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3" sheetId="1" r:id="rId1"/>
  </sheets>
  <externalReferences>
    <externalReference r:id="rId2"/>
  </externalReferences>
  <definedNames>
    <definedName name="Direct_Tax">#REF!</definedName>
    <definedName name="Direct_TaxOffice">#REF!</definedName>
    <definedName name="Khadamat_TaxOffice">#REF!</definedName>
    <definedName name="_xlnm.Print_Area" localSheetId="0">'93'!$A$1:$B$46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s="1"/>
  <c r="B28" i="1" s="1"/>
  <c r="B6" i="1"/>
  <c r="B7" i="1"/>
  <c r="B8" i="1"/>
  <c r="B11" i="1"/>
  <c r="B15" i="1"/>
  <c r="B14" i="1" s="1"/>
  <c r="B16" i="1"/>
  <c r="B17" i="1"/>
  <c r="B18" i="1"/>
  <c r="B19" i="1"/>
  <c r="B20" i="1"/>
  <c r="B22" i="1"/>
  <c r="B21" i="1" s="1"/>
  <c r="B23" i="1"/>
  <c r="B24" i="1"/>
  <c r="B25" i="1"/>
  <c r="B26" i="1"/>
  <c r="B27" i="1"/>
  <c r="B29" i="1"/>
  <c r="B30" i="1"/>
  <c r="B31" i="1"/>
  <c r="B42" i="1" s="1"/>
  <c r="B32" i="1"/>
  <c r="B33" i="1"/>
  <c r="B34" i="1"/>
  <c r="B38" i="1"/>
  <c r="B43" i="1" l="1"/>
  <c r="B45" i="1" s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<sst xmlns="http://schemas.openxmlformats.org/spreadsheetml/2006/main" count="46" uniqueCount="46">
  <si>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</si>
  <si>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</si>
  <si>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</si>
  <si>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</si>
  <si>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</si>
  <si>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</si>
  <si>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</si>
  <si>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</si>
  <si>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</si>
  <si>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</si>
  <si>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</si>
  <si>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</si>
  <si>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</si>
  <si>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</si>
  <si>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</si>
  <si>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</si>
  <si>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</si>
  <si>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</si>
  <si>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</si>
  <si>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</si>
  <si>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</si>
  <si>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</si>
  <si>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</si>
  <si>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</si>
  <si>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</si>
  <si>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</si>
  <si>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</si>
  <si>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</si>
  <si>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</si>
  <si>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</si>
  <si>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</si>
  <si>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</si>
  <si>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</si>
  <si>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</si>
  <si>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</si>
  <si>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</si>
  <si>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</si>
  <si>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</si>
  <si>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</si>
  <si>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</si>
  <si>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</si>
  <si>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</si>
  <si>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1393</t>
  </si>
  <si>
    <t>عنوان منبع مالیاتی</t>
  </si>
  <si>
    <t>ارقام به میلیارد ریال</t>
  </si>
  <si>
    <t>عملکرد درآمدهای مالیاتی کل کشور طی سال 1393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</si>
</sst>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5\&#1583;&#1585;%20&#1583;&#1587;&#1578;%20&#1575;&#1602;&#1583;&#1575;&#1605;\&#1711;&#1585;&#1608;&#1607;%20&#1576;&#1585;&#1606;&#1575;&#1605;&#1607;%20&#1585;&#1740;&#1586;&#1740;\&#1576;&#1585;&#1606;&#1575;&#1605;&#1607;%20&#1593;&#1605;&#1604;&#1740;&#1575;&#1578;&#1740;\&#1576;&#1585;&#1606;&#1575;&#1605;&#1607;%20&#1593;&#1605;&#1604;&#1740;&#1575;&#1578;&#1740;%20&#1587;&#1575;&#1604;%201394\&#1662;&#1740;&#1588;%20&#1576;&#1740;&#1606;&#1740;%20&#1587;&#1575;&#1604;%201394\&#1662;&#1740;&#1588;%20&#1576;&#1740;&#1606;&#1740;%20&#1583;&#1585;&#1570;&#1605;&#1583;&#1607;&#1575;&#1740;%20&#1587;&#1575;&#1604;%201394\&#1662;&#1740;&#1588;%20&#1576;&#1740;&#1606;&#1740;%20-22-01-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ودجه 1394"/>
    </sheetNames>
    <sheetDataSet>
      <sheetData sheetId="0" refreshError="1">
        <row r="5">
          <cell r="D5">
            <v>43174381</v>
          </cell>
          <cell r="E5">
            <v>40752133</v>
          </cell>
        </row>
        <row r="6">
          <cell r="E6">
            <v>37218689</v>
          </cell>
        </row>
        <row r="7">
          <cell r="E7">
            <v>388232</v>
          </cell>
        </row>
        <row r="8">
          <cell r="E8">
            <v>160653613</v>
          </cell>
        </row>
        <row r="9">
          <cell r="E9">
            <v>0</v>
          </cell>
        </row>
        <row r="12">
          <cell r="E12">
            <v>28979157</v>
          </cell>
        </row>
        <row r="13">
          <cell r="E13">
            <v>32733451</v>
          </cell>
        </row>
        <row r="14">
          <cell r="E14">
            <v>26552898</v>
          </cell>
        </row>
        <row r="15">
          <cell r="E15">
            <v>4758174</v>
          </cell>
        </row>
        <row r="16">
          <cell r="E16">
            <v>44071</v>
          </cell>
        </row>
        <row r="17">
          <cell r="E17">
            <v>970000</v>
          </cell>
        </row>
        <row r="19">
          <cell r="E19">
            <v>3297028</v>
          </cell>
        </row>
        <row r="20">
          <cell r="E20">
            <v>557144</v>
          </cell>
        </row>
        <row r="21">
          <cell r="E21">
            <v>5214646</v>
          </cell>
        </row>
        <row r="22">
          <cell r="E22">
            <v>3984736</v>
          </cell>
        </row>
        <row r="23">
          <cell r="E23">
            <v>3172868</v>
          </cell>
        </row>
        <row r="24">
          <cell r="E24">
            <v>8888219</v>
          </cell>
        </row>
        <row r="26">
          <cell r="E26">
            <v>32187690</v>
          </cell>
        </row>
        <row r="27">
          <cell r="E27">
            <v>138756</v>
          </cell>
        </row>
        <row r="28">
          <cell r="E28">
            <v>2719551</v>
          </cell>
        </row>
        <row r="29">
          <cell r="E29">
            <v>2423460</v>
          </cell>
        </row>
        <row r="30">
          <cell r="E30">
            <v>6070746</v>
          </cell>
        </row>
        <row r="31">
          <cell r="E31">
            <v>6445813</v>
          </cell>
        </row>
        <row r="32">
          <cell r="E32">
            <v>167040332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activeCell="A39" sqref="A39:XFD40"/>
    </sheetView>
  </sheetViews>
  <sheetFormatPr defaultRowHeight="12.75"/>
  <cols>
    <col min="1" max="1" width="104.140625" style="3" customWidth="1"/>
    <col min="2" max="2" width="25.140625" style="2" customWidth="1"/>
    <col min="3" max="229" width="9.140625" style="1"/>
    <col min="230" max="233" width="18.42578125" style="1" customWidth="1"/>
    <col min="234" max="234" width="0" style="1" hidden="1" customWidth="1"/>
    <col min="235" max="236" width="3.7109375" style="1" customWidth="1"/>
    <col min="237" max="237" width="3.28515625" style="1" customWidth="1"/>
    <col min="238" max="241" width="3.85546875" style="1" customWidth="1"/>
    <col min="242" max="248" width="9.5703125" style="1" customWidth="1"/>
    <col min="249" max="255" width="9.140625" style="1" customWidth="1"/>
    <col min="256" max="256" width="24" style="1" customWidth="1"/>
    <col min="257" max="257" width="19.85546875" style="1" customWidth="1"/>
    <col min="258" max="258" width="79.85546875" style="1" customWidth="1"/>
    <col min="259" max="485" width="9.140625" style="1"/>
    <col min="486" max="489" width="18.42578125" style="1" customWidth="1"/>
    <col min="490" max="490" width="0" style="1" hidden="1" customWidth="1"/>
    <col min="491" max="492" width="3.7109375" style="1" customWidth="1"/>
    <col min="493" max="493" width="3.28515625" style="1" customWidth="1"/>
    <col min="494" max="497" width="3.85546875" style="1" customWidth="1"/>
    <col min="498" max="504" width="9.5703125" style="1" customWidth="1"/>
    <col min="505" max="511" width="9.140625" style="1" customWidth="1"/>
    <col min="512" max="512" width="24" style="1" customWidth="1"/>
    <col min="513" max="513" width="19.85546875" style="1" customWidth="1"/>
    <col min="514" max="514" width="79.85546875" style="1" customWidth="1"/>
    <col min="515" max="741" width="9.140625" style="1"/>
    <col min="742" max="745" width="18.42578125" style="1" customWidth="1"/>
    <col min="746" max="746" width="0" style="1" hidden="1" customWidth="1"/>
    <col min="747" max="748" width="3.7109375" style="1" customWidth="1"/>
    <col min="749" max="749" width="3.28515625" style="1" customWidth="1"/>
    <col min="750" max="753" width="3.85546875" style="1" customWidth="1"/>
    <col min="754" max="760" width="9.5703125" style="1" customWidth="1"/>
    <col min="761" max="767" width="9.140625" style="1" customWidth="1"/>
    <col min="768" max="768" width="24" style="1" customWidth="1"/>
    <col min="769" max="769" width="19.85546875" style="1" customWidth="1"/>
    <col min="770" max="770" width="79.85546875" style="1" customWidth="1"/>
    <col min="771" max="997" width="9.140625" style="1"/>
    <col min="998" max="1001" width="18.42578125" style="1" customWidth="1"/>
    <col min="1002" max="1002" width="0" style="1" hidden="1" customWidth="1"/>
    <col min="1003" max="1004" width="3.7109375" style="1" customWidth="1"/>
    <col min="1005" max="1005" width="3.28515625" style="1" customWidth="1"/>
    <col min="1006" max="1009" width="3.85546875" style="1" customWidth="1"/>
    <col min="1010" max="1016" width="9.5703125" style="1" customWidth="1"/>
    <col min="1017" max="1023" width="9.140625" style="1" customWidth="1"/>
    <col min="1024" max="1024" width="24" style="1" customWidth="1"/>
    <col min="1025" max="1025" width="19.85546875" style="1" customWidth="1"/>
    <col min="1026" max="1026" width="79.85546875" style="1" customWidth="1"/>
    <col min="1027" max="1253" width="9.140625" style="1"/>
    <col min="1254" max="1257" width="18.42578125" style="1" customWidth="1"/>
    <col min="1258" max="1258" width="0" style="1" hidden="1" customWidth="1"/>
    <col min="1259" max="1260" width="3.7109375" style="1" customWidth="1"/>
    <col min="1261" max="1261" width="3.28515625" style="1" customWidth="1"/>
    <col min="1262" max="1265" width="3.85546875" style="1" customWidth="1"/>
    <col min="1266" max="1272" width="9.5703125" style="1" customWidth="1"/>
    <col min="1273" max="1279" width="9.140625" style="1" customWidth="1"/>
    <col min="1280" max="1280" width="24" style="1" customWidth="1"/>
    <col min="1281" max="1281" width="19.85546875" style="1" customWidth="1"/>
    <col min="1282" max="1282" width="79.85546875" style="1" customWidth="1"/>
    <col min="1283" max="1509" width="9.140625" style="1"/>
    <col min="1510" max="1513" width="18.42578125" style="1" customWidth="1"/>
    <col min="1514" max="1514" width="0" style="1" hidden="1" customWidth="1"/>
    <col min="1515" max="1516" width="3.7109375" style="1" customWidth="1"/>
    <col min="1517" max="1517" width="3.28515625" style="1" customWidth="1"/>
    <col min="1518" max="1521" width="3.85546875" style="1" customWidth="1"/>
    <col min="1522" max="1528" width="9.5703125" style="1" customWidth="1"/>
    <col min="1529" max="1535" width="9.140625" style="1" customWidth="1"/>
    <col min="1536" max="1536" width="24" style="1" customWidth="1"/>
    <col min="1537" max="1537" width="19.85546875" style="1" customWidth="1"/>
    <col min="1538" max="1538" width="79.85546875" style="1" customWidth="1"/>
    <col min="1539" max="1765" width="9.140625" style="1"/>
    <col min="1766" max="1769" width="18.42578125" style="1" customWidth="1"/>
    <col min="1770" max="1770" width="0" style="1" hidden="1" customWidth="1"/>
    <col min="1771" max="1772" width="3.7109375" style="1" customWidth="1"/>
    <col min="1773" max="1773" width="3.28515625" style="1" customWidth="1"/>
    <col min="1774" max="1777" width="3.85546875" style="1" customWidth="1"/>
    <col min="1778" max="1784" width="9.5703125" style="1" customWidth="1"/>
    <col min="1785" max="1791" width="9.140625" style="1" customWidth="1"/>
    <col min="1792" max="1792" width="24" style="1" customWidth="1"/>
    <col min="1793" max="1793" width="19.85546875" style="1" customWidth="1"/>
    <col min="1794" max="1794" width="79.85546875" style="1" customWidth="1"/>
    <col min="1795" max="2021" width="9.140625" style="1"/>
    <col min="2022" max="2025" width="18.42578125" style="1" customWidth="1"/>
    <col min="2026" max="2026" width="0" style="1" hidden="1" customWidth="1"/>
    <col min="2027" max="2028" width="3.7109375" style="1" customWidth="1"/>
    <col min="2029" max="2029" width="3.28515625" style="1" customWidth="1"/>
    <col min="2030" max="2033" width="3.85546875" style="1" customWidth="1"/>
    <col min="2034" max="2040" width="9.5703125" style="1" customWidth="1"/>
    <col min="2041" max="2047" width="9.140625" style="1" customWidth="1"/>
    <col min="2048" max="2048" width="24" style="1" customWidth="1"/>
    <col min="2049" max="2049" width="19.85546875" style="1" customWidth="1"/>
    <col min="2050" max="2050" width="79.85546875" style="1" customWidth="1"/>
    <col min="2051" max="2277" width="9.140625" style="1"/>
    <col min="2278" max="2281" width="18.42578125" style="1" customWidth="1"/>
    <col min="2282" max="2282" width="0" style="1" hidden="1" customWidth="1"/>
    <col min="2283" max="2284" width="3.7109375" style="1" customWidth="1"/>
    <col min="2285" max="2285" width="3.28515625" style="1" customWidth="1"/>
    <col min="2286" max="2289" width="3.85546875" style="1" customWidth="1"/>
    <col min="2290" max="2296" width="9.5703125" style="1" customWidth="1"/>
    <col min="2297" max="2303" width="9.140625" style="1" customWidth="1"/>
    <col min="2304" max="2304" width="24" style="1" customWidth="1"/>
    <col min="2305" max="2305" width="19.85546875" style="1" customWidth="1"/>
    <col min="2306" max="2306" width="79.85546875" style="1" customWidth="1"/>
    <col min="2307" max="2533" width="9.140625" style="1"/>
    <col min="2534" max="2537" width="18.42578125" style="1" customWidth="1"/>
    <col min="2538" max="2538" width="0" style="1" hidden="1" customWidth="1"/>
    <col min="2539" max="2540" width="3.7109375" style="1" customWidth="1"/>
    <col min="2541" max="2541" width="3.28515625" style="1" customWidth="1"/>
    <col min="2542" max="2545" width="3.85546875" style="1" customWidth="1"/>
    <col min="2546" max="2552" width="9.5703125" style="1" customWidth="1"/>
    <col min="2553" max="2559" width="9.140625" style="1" customWidth="1"/>
    <col min="2560" max="2560" width="24" style="1" customWidth="1"/>
    <col min="2561" max="2561" width="19.85546875" style="1" customWidth="1"/>
    <col min="2562" max="2562" width="79.85546875" style="1" customWidth="1"/>
    <col min="2563" max="2789" width="9.140625" style="1"/>
    <col min="2790" max="2793" width="18.42578125" style="1" customWidth="1"/>
    <col min="2794" max="2794" width="0" style="1" hidden="1" customWidth="1"/>
    <col min="2795" max="2796" width="3.7109375" style="1" customWidth="1"/>
    <col min="2797" max="2797" width="3.28515625" style="1" customWidth="1"/>
    <col min="2798" max="2801" width="3.85546875" style="1" customWidth="1"/>
    <col min="2802" max="2808" width="9.5703125" style="1" customWidth="1"/>
    <col min="2809" max="2815" width="9.140625" style="1" customWidth="1"/>
    <col min="2816" max="2816" width="24" style="1" customWidth="1"/>
    <col min="2817" max="2817" width="19.85546875" style="1" customWidth="1"/>
    <col min="2818" max="2818" width="79.85546875" style="1" customWidth="1"/>
    <col min="2819" max="3045" width="9.140625" style="1"/>
    <col min="3046" max="3049" width="18.42578125" style="1" customWidth="1"/>
    <col min="3050" max="3050" width="0" style="1" hidden="1" customWidth="1"/>
    <col min="3051" max="3052" width="3.7109375" style="1" customWidth="1"/>
    <col min="3053" max="3053" width="3.28515625" style="1" customWidth="1"/>
    <col min="3054" max="3057" width="3.85546875" style="1" customWidth="1"/>
    <col min="3058" max="3064" width="9.5703125" style="1" customWidth="1"/>
    <col min="3065" max="3071" width="9.140625" style="1" customWidth="1"/>
    <col min="3072" max="3072" width="24" style="1" customWidth="1"/>
    <col min="3073" max="3073" width="19.85546875" style="1" customWidth="1"/>
    <col min="3074" max="3074" width="79.85546875" style="1" customWidth="1"/>
    <col min="3075" max="3301" width="9.140625" style="1"/>
    <col min="3302" max="3305" width="18.42578125" style="1" customWidth="1"/>
    <col min="3306" max="3306" width="0" style="1" hidden="1" customWidth="1"/>
    <col min="3307" max="3308" width="3.7109375" style="1" customWidth="1"/>
    <col min="3309" max="3309" width="3.28515625" style="1" customWidth="1"/>
    <col min="3310" max="3313" width="3.85546875" style="1" customWidth="1"/>
    <col min="3314" max="3320" width="9.5703125" style="1" customWidth="1"/>
    <col min="3321" max="3327" width="9.140625" style="1" customWidth="1"/>
    <col min="3328" max="3328" width="24" style="1" customWidth="1"/>
    <col min="3329" max="3329" width="19.85546875" style="1" customWidth="1"/>
    <col min="3330" max="3330" width="79.85546875" style="1" customWidth="1"/>
    <col min="3331" max="3557" width="9.140625" style="1"/>
    <col min="3558" max="3561" width="18.42578125" style="1" customWidth="1"/>
    <col min="3562" max="3562" width="0" style="1" hidden="1" customWidth="1"/>
    <col min="3563" max="3564" width="3.7109375" style="1" customWidth="1"/>
    <col min="3565" max="3565" width="3.28515625" style="1" customWidth="1"/>
    <col min="3566" max="3569" width="3.85546875" style="1" customWidth="1"/>
    <col min="3570" max="3576" width="9.5703125" style="1" customWidth="1"/>
    <col min="3577" max="3583" width="9.140625" style="1" customWidth="1"/>
    <col min="3584" max="3584" width="24" style="1" customWidth="1"/>
    <col min="3585" max="3585" width="19.85546875" style="1" customWidth="1"/>
    <col min="3586" max="3586" width="79.85546875" style="1" customWidth="1"/>
    <col min="3587" max="3813" width="9.140625" style="1"/>
    <col min="3814" max="3817" width="18.42578125" style="1" customWidth="1"/>
    <col min="3818" max="3818" width="0" style="1" hidden="1" customWidth="1"/>
    <col min="3819" max="3820" width="3.7109375" style="1" customWidth="1"/>
    <col min="3821" max="3821" width="3.28515625" style="1" customWidth="1"/>
    <col min="3822" max="3825" width="3.85546875" style="1" customWidth="1"/>
    <col min="3826" max="3832" width="9.5703125" style="1" customWidth="1"/>
    <col min="3833" max="3839" width="9.140625" style="1" customWidth="1"/>
    <col min="3840" max="3840" width="24" style="1" customWidth="1"/>
    <col min="3841" max="3841" width="19.85546875" style="1" customWidth="1"/>
    <col min="3842" max="3842" width="79.85546875" style="1" customWidth="1"/>
    <col min="3843" max="4069" width="9.140625" style="1"/>
    <col min="4070" max="4073" width="18.42578125" style="1" customWidth="1"/>
    <col min="4074" max="4074" width="0" style="1" hidden="1" customWidth="1"/>
    <col min="4075" max="4076" width="3.7109375" style="1" customWidth="1"/>
    <col min="4077" max="4077" width="3.28515625" style="1" customWidth="1"/>
    <col min="4078" max="4081" width="3.85546875" style="1" customWidth="1"/>
    <col min="4082" max="4088" width="9.5703125" style="1" customWidth="1"/>
    <col min="4089" max="4095" width="9.140625" style="1" customWidth="1"/>
    <col min="4096" max="4096" width="24" style="1" customWidth="1"/>
    <col min="4097" max="4097" width="19.85546875" style="1" customWidth="1"/>
    <col min="4098" max="4098" width="79.85546875" style="1" customWidth="1"/>
    <col min="4099" max="4325" width="9.140625" style="1"/>
    <col min="4326" max="4329" width="18.42578125" style="1" customWidth="1"/>
    <col min="4330" max="4330" width="0" style="1" hidden="1" customWidth="1"/>
    <col min="4331" max="4332" width="3.7109375" style="1" customWidth="1"/>
    <col min="4333" max="4333" width="3.28515625" style="1" customWidth="1"/>
    <col min="4334" max="4337" width="3.85546875" style="1" customWidth="1"/>
    <col min="4338" max="4344" width="9.5703125" style="1" customWidth="1"/>
    <col min="4345" max="4351" width="9.140625" style="1" customWidth="1"/>
    <col min="4352" max="4352" width="24" style="1" customWidth="1"/>
    <col min="4353" max="4353" width="19.85546875" style="1" customWidth="1"/>
    <col min="4354" max="4354" width="79.85546875" style="1" customWidth="1"/>
    <col min="4355" max="4581" width="9.140625" style="1"/>
    <col min="4582" max="4585" width="18.42578125" style="1" customWidth="1"/>
    <col min="4586" max="4586" width="0" style="1" hidden="1" customWidth="1"/>
    <col min="4587" max="4588" width="3.7109375" style="1" customWidth="1"/>
    <col min="4589" max="4589" width="3.28515625" style="1" customWidth="1"/>
    <col min="4590" max="4593" width="3.85546875" style="1" customWidth="1"/>
    <col min="4594" max="4600" width="9.5703125" style="1" customWidth="1"/>
    <col min="4601" max="4607" width="9.140625" style="1" customWidth="1"/>
    <col min="4608" max="4608" width="24" style="1" customWidth="1"/>
    <col min="4609" max="4609" width="19.85546875" style="1" customWidth="1"/>
    <col min="4610" max="4610" width="79.85546875" style="1" customWidth="1"/>
    <col min="4611" max="4837" width="9.140625" style="1"/>
    <col min="4838" max="4841" width="18.42578125" style="1" customWidth="1"/>
    <col min="4842" max="4842" width="0" style="1" hidden="1" customWidth="1"/>
    <col min="4843" max="4844" width="3.7109375" style="1" customWidth="1"/>
    <col min="4845" max="4845" width="3.28515625" style="1" customWidth="1"/>
    <col min="4846" max="4849" width="3.85546875" style="1" customWidth="1"/>
    <col min="4850" max="4856" width="9.5703125" style="1" customWidth="1"/>
    <col min="4857" max="4863" width="9.140625" style="1" customWidth="1"/>
    <col min="4864" max="4864" width="24" style="1" customWidth="1"/>
    <col min="4865" max="4865" width="19.85546875" style="1" customWidth="1"/>
    <col min="4866" max="4866" width="79.85546875" style="1" customWidth="1"/>
    <col min="4867" max="5093" width="9.140625" style="1"/>
    <col min="5094" max="5097" width="18.42578125" style="1" customWidth="1"/>
    <col min="5098" max="5098" width="0" style="1" hidden="1" customWidth="1"/>
    <col min="5099" max="5100" width="3.7109375" style="1" customWidth="1"/>
    <col min="5101" max="5101" width="3.28515625" style="1" customWidth="1"/>
    <col min="5102" max="5105" width="3.85546875" style="1" customWidth="1"/>
    <col min="5106" max="5112" width="9.5703125" style="1" customWidth="1"/>
    <col min="5113" max="5119" width="9.140625" style="1" customWidth="1"/>
    <col min="5120" max="5120" width="24" style="1" customWidth="1"/>
    <col min="5121" max="5121" width="19.85546875" style="1" customWidth="1"/>
    <col min="5122" max="5122" width="79.85546875" style="1" customWidth="1"/>
    <col min="5123" max="5349" width="9.140625" style="1"/>
    <col min="5350" max="5353" width="18.42578125" style="1" customWidth="1"/>
    <col min="5354" max="5354" width="0" style="1" hidden="1" customWidth="1"/>
    <col min="5355" max="5356" width="3.7109375" style="1" customWidth="1"/>
    <col min="5357" max="5357" width="3.28515625" style="1" customWidth="1"/>
    <col min="5358" max="5361" width="3.85546875" style="1" customWidth="1"/>
    <col min="5362" max="5368" width="9.5703125" style="1" customWidth="1"/>
    <col min="5369" max="5375" width="9.140625" style="1" customWidth="1"/>
    <col min="5376" max="5376" width="24" style="1" customWidth="1"/>
    <col min="5377" max="5377" width="19.85546875" style="1" customWidth="1"/>
    <col min="5378" max="5378" width="79.85546875" style="1" customWidth="1"/>
    <col min="5379" max="5605" width="9.140625" style="1"/>
    <col min="5606" max="5609" width="18.42578125" style="1" customWidth="1"/>
    <col min="5610" max="5610" width="0" style="1" hidden="1" customWidth="1"/>
    <col min="5611" max="5612" width="3.7109375" style="1" customWidth="1"/>
    <col min="5613" max="5613" width="3.28515625" style="1" customWidth="1"/>
    <col min="5614" max="5617" width="3.85546875" style="1" customWidth="1"/>
    <col min="5618" max="5624" width="9.5703125" style="1" customWidth="1"/>
    <col min="5625" max="5631" width="9.140625" style="1" customWidth="1"/>
    <col min="5632" max="5632" width="24" style="1" customWidth="1"/>
    <col min="5633" max="5633" width="19.85546875" style="1" customWidth="1"/>
    <col min="5634" max="5634" width="79.85546875" style="1" customWidth="1"/>
    <col min="5635" max="5861" width="9.140625" style="1"/>
    <col min="5862" max="5865" width="18.42578125" style="1" customWidth="1"/>
    <col min="5866" max="5866" width="0" style="1" hidden="1" customWidth="1"/>
    <col min="5867" max="5868" width="3.7109375" style="1" customWidth="1"/>
    <col min="5869" max="5869" width="3.28515625" style="1" customWidth="1"/>
    <col min="5870" max="5873" width="3.85546875" style="1" customWidth="1"/>
    <col min="5874" max="5880" width="9.5703125" style="1" customWidth="1"/>
    <col min="5881" max="5887" width="9.140625" style="1" customWidth="1"/>
    <col min="5888" max="5888" width="24" style="1" customWidth="1"/>
    <col min="5889" max="5889" width="19.85546875" style="1" customWidth="1"/>
    <col min="5890" max="5890" width="79.85546875" style="1" customWidth="1"/>
    <col min="5891" max="6117" width="9.140625" style="1"/>
    <col min="6118" max="6121" width="18.42578125" style="1" customWidth="1"/>
    <col min="6122" max="6122" width="0" style="1" hidden="1" customWidth="1"/>
    <col min="6123" max="6124" width="3.7109375" style="1" customWidth="1"/>
    <col min="6125" max="6125" width="3.28515625" style="1" customWidth="1"/>
    <col min="6126" max="6129" width="3.85546875" style="1" customWidth="1"/>
    <col min="6130" max="6136" width="9.5703125" style="1" customWidth="1"/>
    <col min="6137" max="6143" width="9.140625" style="1" customWidth="1"/>
    <col min="6144" max="6144" width="24" style="1" customWidth="1"/>
    <col min="6145" max="6145" width="19.85546875" style="1" customWidth="1"/>
    <col min="6146" max="6146" width="79.85546875" style="1" customWidth="1"/>
    <col min="6147" max="6373" width="9.140625" style="1"/>
    <col min="6374" max="6377" width="18.42578125" style="1" customWidth="1"/>
    <col min="6378" max="6378" width="0" style="1" hidden="1" customWidth="1"/>
    <col min="6379" max="6380" width="3.7109375" style="1" customWidth="1"/>
    <col min="6381" max="6381" width="3.28515625" style="1" customWidth="1"/>
    <col min="6382" max="6385" width="3.85546875" style="1" customWidth="1"/>
    <col min="6386" max="6392" width="9.5703125" style="1" customWidth="1"/>
    <col min="6393" max="6399" width="9.140625" style="1" customWidth="1"/>
    <col min="6400" max="6400" width="24" style="1" customWidth="1"/>
    <col min="6401" max="6401" width="19.85546875" style="1" customWidth="1"/>
    <col min="6402" max="6402" width="79.85546875" style="1" customWidth="1"/>
    <col min="6403" max="6629" width="9.140625" style="1"/>
    <col min="6630" max="6633" width="18.42578125" style="1" customWidth="1"/>
    <col min="6634" max="6634" width="0" style="1" hidden="1" customWidth="1"/>
    <col min="6635" max="6636" width="3.7109375" style="1" customWidth="1"/>
    <col min="6637" max="6637" width="3.28515625" style="1" customWidth="1"/>
    <col min="6638" max="6641" width="3.85546875" style="1" customWidth="1"/>
    <col min="6642" max="6648" width="9.5703125" style="1" customWidth="1"/>
    <col min="6649" max="6655" width="9.140625" style="1" customWidth="1"/>
    <col min="6656" max="6656" width="24" style="1" customWidth="1"/>
    <col min="6657" max="6657" width="19.85546875" style="1" customWidth="1"/>
    <col min="6658" max="6658" width="79.85546875" style="1" customWidth="1"/>
    <col min="6659" max="6885" width="9.140625" style="1"/>
    <col min="6886" max="6889" width="18.42578125" style="1" customWidth="1"/>
    <col min="6890" max="6890" width="0" style="1" hidden="1" customWidth="1"/>
    <col min="6891" max="6892" width="3.7109375" style="1" customWidth="1"/>
    <col min="6893" max="6893" width="3.28515625" style="1" customWidth="1"/>
    <col min="6894" max="6897" width="3.85546875" style="1" customWidth="1"/>
    <col min="6898" max="6904" width="9.5703125" style="1" customWidth="1"/>
    <col min="6905" max="6911" width="9.140625" style="1" customWidth="1"/>
    <col min="6912" max="6912" width="24" style="1" customWidth="1"/>
    <col min="6913" max="6913" width="19.85546875" style="1" customWidth="1"/>
    <col min="6914" max="6914" width="79.85546875" style="1" customWidth="1"/>
    <col min="6915" max="7141" width="9.140625" style="1"/>
    <col min="7142" max="7145" width="18.42578125" style="1" customWidth="1"/>
    <col min="7146" max="7146" width="0" style="1" hidden="1" customWidth="1"/>
    <col min="7147" max="7148" width="3.7109375" style="1" customWidth="1"/>
    <col min="7149" max="7149" width="3.28515625" style="1" customWidth="1"/>
    <col min="7150" max="7153" width="3.85546875" style="1" customWidth="1"/>
    <col min="7154" max="7160" width="9.5703125" style="1" customWidth="1"/>
    <col min="7161" max="7167" width="9.140625" style="1" customWidth="1"/>
    <col min="7168" max="7168" width="24" style="1" customWidth="1"/>
    <col min="7169" max="7169" width="19.85546875" style="1" customWidth="1"/>
    <col min="7170" max="7170" width="79.85546875" style="1" customWidth="1"/>
    <col min="7171" max="7397" width="9.140625" style="1"/>
    <col min="7398" max="7401" width="18.42578125" style="1" customWidth="1"/>
    <col min="7402" max="7402" width="0" style="1" hidden="1" customWidth="1"/>
    <col min="7403" max="7404" width="3.7109375" style="1" customWidth="1"/>
    <col min="7405" max="7405" width="3.28515625" style="1" customWidth="1"/>
    <col min="7406" max="7409" width="3.85546875" style="1" customWidth="1"/>
    <col min="7410" max="7416" width="9.5703125" style="1" customWidth="1"/>
    <col min="7417" max="7423" width="9.140625" style="1" customWidth="1"/>
    <col min="7424" max="7424" width="24" style="1" customWidth="1"/>
    <col min="7425" max="7425" width="19.85546875" style="1" customWidth="1"/>
    <col min="7426" max="7426" width="79.85546875" style="1" customWidth="1"/>
    <col min="7427" max="7653" width="9.140625" style="1"/>
    <col min="7654" max="7657" width="18.42578125" style="1" customWidth="1"/>
    <col min="7658" max="7658" width="0" style="1" hidden="1" customWidth="1"/>
    <col min="7659" max="7660" width="3.7109375" style="1" customWidth="1"/>
    <col min="7661" max="7661" width="3.28515625" style="1" customWidth="1"/>
    <col min="7662" max="7665" width="3.85546875" style="1" customWidth="1"/>
    <col min="7666" max="7672" width="9.5703125" style="1" customWidth="1"/>
    <col min="7673" max="7679" width="9.140625" style="1" customWidth="1"/>
    <col min="7680" max="7680" width="24" style="1" customWidth="1"/>
    <col min="7681" max="7681" width="19.85546875" style="1" customWidth="1"/>
    <col min="7682" max="7682" width="79.85546875" style="1" customWidth="1"/>
    <col min="7683" max="7909" width="9.140625" style="1"/>
    <col min="7910" max="7913" width="18.42578125" style="1" customWidth="1"/>
    <col min="7914" max="7914" width="0" style="1" hidden="1" customWidth="1"/>
    <col min="7915" max="7916" width="3.7109375" style="1" customWidth="1"/>
    <col min="7917" max="7917" width="3.28515625" style="1" customWidth="1"/>
    <col min="7918" max="7921" width="3.85546875" style="1" customWidth="1"/>
    <col min="7922" max="7928" width="9.5703125" style="1" customWidth="1"/>
    <col min="7929" max="7935" width="9.140625" style="1" customWidth="1"/>
    <col min="7936" max="7936" width="24" style="1" customWidth="1"/>
    <col min="7937" max="7937" width="19.85546875" style="1" customWidth="1"/>
    <col min="7938" max="7938" width="79.85546875" style="1" customWidth="1"/>
    <col min="7939" max="8165" width="9.140625" style="1"/>
    <col min="8166" max="8169" width="18.42578125" style="1" customWidth="1"/>
    <col min="8170" max="8170" width="0" style="1" hidden="1" customWidth="1"/>
    <col min="8171" max="8172" width="3.7109375" style="1" customWidth="1"/>
    <col min="8173" max="8173" width="3.28515625" style="1" customWidth="1"/>
    <col min="8174" max="8177" width="3.85546875" style="1" customWidth="1"/>
    <col min="8178" max="8184" width="9.5703125" style="1" customWidth="1"/>
    <col min="8185" max="8191" width="9.140625" style="1" customWidth="1"/>
    <col min="8192" max="8192" width="24" style="1" customWidth="1"/>
    <col min="8193" max="8193" width="19.85546875" style="1" customWidth="1"/>
    <col min="8194" max="8194" width="79.85546875" style="1" customWidth="1"/>
    <col min="8195" max="8421" width="9.140625" style="1"/>
    <col min="8422" max="8425" width="18.42578125" style="1" customWidth="1"/>
    <col min="8426" max="8426" width="0" style="1" hidden="1" customWidth="1"/>
    <col min="8427" max="8428" width="3.7109375" style="1" customWidth="1"/>
    <col min="8429" max="8429" width="3.28515625" style="1" customWidth="1"/>
    <col min="8430" max="8433" width="3.85546875" style="1" customWidth="1"/>
    <col min="8434" max="8440" width="9.5703125" style="1" customWidth="1"/>
    <col min="8441" max="8447" width="9.140625" style="1" customWidth="1"/>
    <col min="8448" max="8448" width="24" style="1" customWidth="1"/>
    <col min="8449" max="8449" width="19.85546875" style="1" customWidth="1"/>
    <col min="8450" max="8450" width="79.85546875" style="1" customWidth="1"/>
    <col min="8451" max="8677" width="9.140625" style="1"/>
    <col min="8678" max="8681" width="18.42578125" style="1" customWidth="1"/>
    <col min="8682" max="8682" width="0" style="1" hidden="1" customWidth="1"/>
    <col min="8683" max="8684" width="3.7109375" style="1" customWidth="1"/>
    <col min="8685" max="8685" width="3.28515625" style="1" customWidth="1"/>
    <col min="8686" max="8689" width="3.85546875" style="1" customWidth="1"/>
    <col min="8690" max="8696" width="9.5703125" style="1" customWidth="1"/>
    <col min="8697" max="8703" width="9.140625" style="1" customWidth="1"/>
    <col min="8704" max="8704" width="24" style="1" customWidth="1"/>
    <col min="8705" max="8705" width="19.85546875" style="1" customWidth="1"/>
    <col min="8706" max="8706" width="79.85546875" style="1" customWidth="1"/>
    <col min="8707" max="8933" width="9.140625" style="1"/>
    <col min="8934" max="8937" width="18.42578125" style="1" customWidth="1"/>
    <col min="8938" max="8938" width="0" style="1" hidden="1" customWidth="1"/>
    <col min="8939" max="8940" width="3.7109375" style="1" customWidth="1"/>
    <col min="8941" max="8941" width="3.28515625" style="1" customWidth="1"/>
    <col min="8942" max="8945" width="3.85546875" style="1" customWidth="1"/>
    <col min="8946" max="8952" width="9.5703125" style="1" customWidth="1"/>
    <col min="8953" max="8959" width="9.140625" style="1" customWidth="1"/>
    <col min="8960" max="8960" width="24" style="1" customWidth="1"/>
    <col min="8961" max="8961" width="19.85546875" style="1" customWidth="1"/>
    <col min="8962" max="8962" width="79.85546875" style="1" customWidth="1"/>
    <col min="8963" max="9189" width="9.140625" style="1"/>
    <col min="9190" max="9193" width="18.42578125" style="1" customWidth="1"/>
    <col min="9194" max="9194" width="0" style="1" hidden="1" customWidth="1"/>
    <col min="9195" max="9196" width="3.7109375" style="1" customWidth="1"/>
    <col min="9197" max="9197" width="3.28515625" style="1" customWidth="1"/>
    <col min="9198" max="9201" width="3.85546875" style="1" customWidth="1"/>
    <col min="9202" max="9208" width="9.5703125" style="1" customWidth="1"/>
    <col min="9209" max="9215" width="9.140625" style="1" customWidth="1"/>
    <col min="9216" max="9216" width="24" style="1" customWidth="1"/>
    <col min="9217" max="9217" width="19.85546875" style="1" customWidth="1"/>
    <col min="9218" max="9218" width="79.85546875" style="1" customWidth="1"/>
    <col min="9219" max="9445" width="9.140625" style="1"/>
    <col min="9446" max="9449" width="18.42578125" style="1" customWidth="1"/>
    <col min="9450" max="9450" width="0" style="1" hidden="1" customWidth="1"/>
    <col min="9451" max="9452" width="3.7109375" style="1" customWidth="1"/>
    <col min="9453" max="9453" width="3.28515625" style="1" customWidth="1"/>
    <col min="9454" max="9457" width="3.85546875" style="1" customWidth="1"/>
    <col min="9458" max="9464" width="9.5703125" style="1" customWidth="1"/>
    <col min="9465" max="9471" width="9.140625" style="1" customWidth="1"/>
    <col min="9472" max="9472" width="24" style="1" customWidth="1"/>
    <col min="9473" max="9473" width="19.85546875" style="1" customWidth="1"/>
    <col min="9474" max="9474" width="79.85546875" style="1" customWidth="1"/>
    <col min="9475" max="9701" width="9.140625" style="1"/>
    <col min="9702" max="9705" width="18.42578125" style="1" customWidth="1"/>
    <col min="9706" max="9706" width="0" style="1" hidden="1" customWidth="1"/>
    <col min="9707" max="9708" width="3.7109375" style="1" customWidth="1"/>
    <col min="9709" max="9709" width="3.28515625" style="1" customWidth="1"/>
    <col min="9710" max="9713" width="3.85546875" style="1" customWidth="1"/>
    <col min="9714" max="9720" width="9.5703125" style="1" customWidth="1"/>
    <col min="9721" max="9727" width="9.140625" style="1" customWidth="1"/>
    <col min="9728" max="9728" width="24" style="1" customWidth="1"/>
    <col min="9729" max="9729" width="19.85546875" style="1" customWidth="1"/>
    <col min="9730" max="9730" width="79.85546875" style="1" customWidth="1"/>
    <col min="9731" max="9957" width="9.140625" style="1"/>
    <col min="9958" max="9961" width="18.42578125" style="1" customWidth="1"/>
    <col min="9962" max="9962" width="0" style="1" hidden="1" customWidth="1"/>
    <col min="9963" max="9964" width="3.7109375" style="1" customWidth="1"/>
    <col min="9965" max="9965" width="3.28515625" style="1" customWidth="1"/>
    <col min="9966" max="9969" width="3.85546875" style="1" customWidth="1"/>
    <col min="9970" max="9976" width="9.5703125" style="1" customWidth="1"/>
    <col min="9977" max="9983" width="9.140625" style="1" customWidth="1"/>
    <col min="9984" max="9984" width="24" style="1" customWidth="1"/>
    <col min="9985" max="9985" width="19.85546875" style="1" customWidth="1"/>
    <col min="9986" max="9986" width="79.85546875" style="1" customWidth="1"/>
    <col min="9987" max="10213" width="9.140625" style="1"/>
    <col min="10214" max="10217" width="18.42578125" style="1" customWidth="1"/>
    <col min="10218" max="10218" width="0" style="1" hidden="1" customWidth="1"/>
    <col min="10219" max="10220" width="3.7109375" style="1" customWidth="1"/>
    <col min="10221" max="10221" width="3.28515625" style="1" customWidth="1"/>
    <col min="10222" max="10225" width="3.85546875" style="1" customWidth="1"/>
    <col min="10226" max="10232" width="9.5703125" style="1" customWidth="1"/>
    <col min="10233" max="10239" width="9.140625" style="1" customWidth="1"/>
    <col min="10240" max="10240" width="24" style="1" customWidth="1"/>
    <col min="10241" max="10241" width="19.85546875" style="1" customWidth="1"/>
    <col min="10242" max="10242" width="79.85546875" style="1" customWidth="1"/>
    <col min="10243" max="10469" width="9.140625" style="1"/>
    <col min="10470" max="10473" width="18.42578125" style="1" customWidth="1"/>
    <col min="10474" max="10474" width="0" style="1" hidden="1" customWidth="1"/>
    <col min="10475" max="10476" width="3.7109375" style="1" customWidth="1"/>
    <col min="10477" max="10477" width="3.28515625" style="1" customWidth="1"/>
    <col min="10478" max="10481" width="3.85546875" style="1" customWidth="1"/>
    <col min="10482" max="10488" width="9.5703125" style="1" customWidth="1"/>
    <col min="10489" max="10495" width="9.140625" style="1" customWidth="1"/>
    <col min="10496" max="10496" width="24" style="1" customWidth="1"/>
    <col min="10497" max="10497" width="19.85546875" style="1" customWidth="1"/>
    <col min="10498" max="10498" width="79.85546875" style="1" customWidth="1"/>
    <col min="10499" max="10725" width="9.140625" style="1"/>
    <col min="10726" max="10729" width="18.42578125" style="1" customWidth="1"/>
    <col min="10730" max="10730" width="0" style="1" hidden="1" customWidth="1"/>
    <col min="10731" max="10732" width="3.7109375" style="1" customWidth="1"/>
    <col min="10733" max="10733" width="3.28515625" style="1" customWidth="1"/>
    <col min="10734" max="10737" width="3.85546875" style="1" customWidth="1"/>
    <col min="10738" max="10744" width="9.5703125" style="1" customWidth="1"/>
    <col min="10745" max="10751" width="9.140625" style="1" customWidth="1"/>
    <col min="10752" max="10752" width="24" style="1" customWidth="1"/>
    <col min="10753" max="10753" width="19.85546875" style="1" customWidth="1"/>
    <col min="10754" max="10754" width="79.85546875" style="1" customWidth="1"/>
    <col min="10755" max="10981" width="9.140625" style="1"/>
    <col min="10982" max="10985" width="18.42578125" style="1" customWidth="1"/>
    <col min="10986" max="10986" width="0" style="1" hidden="1" customWidth="1"/>
    <col min="10987" max="10988" width="3.7109375" style="1" customWidth="1"/>
    <col min="10989" max="10989" width="3.28515625" style="1" customWidth="1"/>
    <col min="10990" max="10993" width="3.85546875" style="1" customWidth="1"/>
    <col min="10994" max="11000" width="9.5703125" style="1" customWidth="1"/>
    <col min="11001" max="11007" width="9.140625" style="1" customWidth="1"/>
    <col min="11008" max="11008" width="24" style="1" customWidth="1"/>
    <col min="11009" max="11009" width="19.85546875" style="1" customWidth="1"/>
    <col min="11010" max="11010" width="79.85546875" style="1" customWidth="1"/>
    <col min="11011" max="11237" width="9.140625" style="1"/>
    <col min="11238" max="11241" width="18.42578125" style="1" customWidth="1"/>
    <col min="11242" max="11242" width="0" style="1" hidden="1" customWidth="1"/>
    <col min="11243" max="11244" width="3.7109375" style="1" customWidth="1"/>
    <col min="11245" max="11245" width="3.28515625" style="1" customWidth="1"/>
    <col min="11246" max="11249" width="3.85546875" style="1" customWidth="1"/>
    <col min="11250" max="11256" width="9.5703125" style="1" customWidth="1"/>
    <col min="11257" max="11263" width="9.140625" style="1" customWidth="1"/>
    <col min="11264" max="11264" width="24" style="1" customWidth="1"/>
    <col min="11265" max="11265" width="19.85546875" style="1" customWidth="1"/>
    <col min="11266" max="11266" width="79.85546875" style="1" customWidth="1"/>
    <col min="11267" max="11493" width="9.140625" style="1"/>
    <col min="11494" max="11497" width="18.42578125" style="1" customWidth="1"/>
    <col min="11498" max="11498" width="0" style="1" hidden="1" customWidth="1"/>
    <col min="11499" max="11500" width="3.7109375" style="1" customWidth="1"/>
    <col min="11501" max="11501" width="3.28515625" style="1" customWidth="1"/>
    <col min="11502" max="11505" width="3.85546875" style="1" customWidth="1"/>
    <col min="11506" max="11512" width="9.5703125" style="1" customWidth="1"/>
    <col min="11513" max="11519" width="9.140625" style="1" customWidth="1"/>
    <col min="11520" max="11520" width="24" style="1" customWidth="1"/>
    <col min="11521" max="11521" width="19.85546875" style="1" customWidth="1"/>
    <col min="11522" max="11522" width="79.85546875" style="1" customWidth="1"/>
    <col min="11523" max="11749" width="9.140625" style="1"/>
    <col min="11750" max="11753" width="18.42578125" style="1" customWidth="1"/>
    <col min="11754" max="11754" width="0" style="1" hidden="1" customWidth="1"/>
    <col min="11755" max="11756" width="3.7109375" style="1" customWidth="1"/>
    <col min="11757" max="11757" width="3.28515625" style="1" customWidth="1"/>
    <col min="11758" max="11761" width="3.85546875" style="1" customWidth="1"/>
    <col min="11762" max="11768" width="9.5703125" style="1" customWidth="1"/>
    <col min="11769" max="11775" width="9.140625" style="1" customWidth="1"/>
    <col min="11776" max="11776" width="24" style="1" customWidth="1"/>
    <col min="11777" max="11777" width="19.85546875" style="1" customWidth="1"/>
    <col min="11778" max="11778" width="79.85546875" style="1" customWidth="1"/>
    <col min="11779" max="12005" width="9.140625" style="1"/>
    <col min="12006" max="12009" width="18.42578125" style="1" customWidth="1"/>
    <col min="12010" max="12010" width="0" style="1" hidden="1" customWidth="1"/>
    <col min="12011" max="12012" width="3.7109375" style="1" customWidth="1"/>
    <col min="12013" max="12013" width="3.28515625" style="1" customWidth="1"/>
    <col min="12014" max="12017" width="3.85546875" style="1" customWidth="1"/>
    <col min="12018" max="12024" width="9.5703125" style="1" customWidth="1"/>
    <col min="12025" max="12031" width="9.140625" style="1" customWidth="1"/>
    <col min="12032" max="12032" width="24" style="1" customWidth="1"/>
    <col min="12033" max="12033" width="19.85546875" style="1" customWidth="1"/>
    <col min="12034" max="12034" width="79.85546875" style="1" customWidth="1"/>
    <col min="12035" max="12261" width="9.140625" style="1"/>
    <col min="12262" max="12265" width="18.42578125" style="1" customWidth="1"/>
    <col min="12266" max="12266" width="0" style="1" hidden="1" customWidth="1"/>
    <col min="12267" max="12268" width="3.7109375" style="1" customWidth="1"/>
    <col min="12269" max="12269" width="3.28515625" style="1" customWidth="1"/>
    <col min="12270" max="12273" width="3.85546875" style="1" customWidth="1"/>
    <col min="12274" max="12280" width="9.5703125" style="1" customWidth="1"/>
    <col min="12281" max="12287" width="9.140625" style="1" customWidth="1"/>
    <col min="12288" max="12288" width="24" style="1" customWidth="1"/>
    <col min="12289" max="12289" width="19.85546875" style="1" customWidth="1"/>
    <col min="12290" max="12290" width="79.85546875" style="1" customWidth="1"/>
    <col min="12291" max="12517" width="9.140625" style="1"/>
    <col min="12518" max="12521" width="18.42578125" style="1" customWidth="1"/>
    <col min="12522" max="12522" width="0" style="1" hidden="1" customWidth="1"/>
    <col min="12523" max="12524" width="3.7109375" style="1" customWidth="1"/>
    <col min="12525" max="12525" width="3.28515625" style="1" customWidth="1"/>
    <col min="12526" max="12529" width="3.85546875" style="1" customWidth="1"/>
    <col min="12530" max="12536" width="9.5703125" style="1" customWidth="1"/>
    <col min="12537" max="12543" width="9.140625" style="1" customWidth="1"/>
    <col min="12544" max="12544" width="24" style="1" customWidth="1"/>
    <col min="12545" max="12545" width="19.85546875" style="1" customWidth="1"/>
    <col min="12546" max="12546" width="79.85546875" style="1" customWidth="1"/>
    <col min="12547" max="12773" width="9.140625" style="1"/>
    <col min="12774" max="12777" width="18.42578125" style="1" customWidth="1"/>
    <col min="12778" max="12778" width="0" style="1" hidden="1" customWidth="1"/>
    <col min="12779" max="12780" width="3.7109375" style="1" customWidth="1"/>
    <col min="12781" max="12781" width="3.28515625" style="1" customWidth="1"/>
    <col min="12782" max="12785" width="3.85546875" style="1" customWidth="1"/>
    <col min="12786" max="12792" width="9.5703125" style="1" customWidth="1"/>
    <col min="12793" max="12799" width="9.140625" style="1" customWidth="1"/>
    <col min="12800" max="12800" width="24" style="1" customWidth="1"/>
    <col min="12801" max="12801" width="19.85546875" style="1" customWidth="1"/>
    <col min="12802" max="12802" width="79.85546875" style="1" customWidth="1"/>
    <col min="12803" max="13029" width="9.140625" style="1"/>
    <col min="13030" max="13033" width="18.42578125" style="1" customWidth="1"/>
    <col min="13034" max="13034" width="0" style="1" hidden="1" customWidth="1"/>
    <col min="13035" max="13036" width="3.7109375" style="1" customWidth="1"/>
    <col min="13037" max="13037" width="3.28515625" style="1" customWidth="1"/>
    <col min="13038" max="13041" width="3.85546875" style="1" customWidth="1"/>
    <col min="13042" max="13048" width="9.5703125" style="1" customWidth="1"/>
    <col min="13049" max="13055" width="9.140625" style="1" customWidth="1"/>
    <col min="13056" max="13056" width="24" style="1" customWidth="1"/>
    <col min="13057" max="13057" width="19.85546875" style="1" customWidth="1"/>
    <col min="13058" max="13058" width="79.85546875" style="1" customWidth="1"/>
    <col min="13059" max="13285" width="9.140625" style="1"/>
    <col min="13286" max="13289" width="18.42578125" style="1" customWidth="1"/>
    <col min="13290" max="13290" width="0" style="1" hidden="1" customWidth="1"/>
    <col min="13291" max="13292" width="3.7109375" style="1" customWidth="1"/>
    <col min="13293" max="13293" width="3.28515625" style="1" customWidth="1"/>
    <col min="13294" max="13297" width="3.85546875" style="1" customWidth="1"/>
    <col min="13298" max="13304" width="9.5703125" style="1" customWidth="1"/>
    <col min="13305" max="13311" width="9.140625" style="1" customWidth="1"/>
    <col min="13312" max="13312" width="24" style="1" customWidth="1"/>
    <col min="13313" max="13313" width="19.85546875" style="1" customWidth="1"/>
    <col min="13314" max="13314" width="79.85546875" style="1" customWidth="1"/>
    <col min="13315" max="13541" width="9.140625" style="1"/>
    <col min="13542" max="13545" width="18.42578125" style="1" customWidth="1"/>
    <col min="13546" max="13546" width="0" style="1" hidden="1" customWidth="1"/>
    <col min="13547" max="13548" width="3.7109375" style="1" customWidth="1"/>
    <col min="13549" max="13549" width="3.28515625" style="1" customWidth="1"/>
    <col min="13550" max="13553" width="3.85546875" style="1" customWidth="1"/>
    <col min="13554" max="13560" width="9.5703125" style="1" customWidth="1"/>
    <col min="13561" max="13567" width="9.140625" style="1" customWidth="1"/>
    <col min="13568" max="13568" width="24" style="1" customWidth="1"/>
    <col min="13569" max="13569" width="19.85546875" style="1" customWidth="1"/>
    <col min="13570" max="13570" width="79.85546875" style="1" customWidth="1"/>
    <col min="13571" max="13797" width="9.140625" style="1"/>
    <col min="13798" max="13801" width="18.42578125" style="1" customWidth="1"/>
    <col min="13802" max="13802" width="0" style="1" hidden="1" customWidth="1"/>
    <col min="13803" max="13804" width="3.7109375" style="1" customWidth="1"/>
    <col min="13805" max="13805" width="3.28515625" style="1" customWidth="1"/>
    <col min="13806" max="13809" width="3.85546875" style="1" customWidth="1"/>
    <col min="13810" max="13816" width="9.5703125" style="1" customWidth="1"/>
    <col min="13817" max="13823" width="9.140625" style="1" customWidth="1"/>
    <col min="13824" max="13824" width="24" style="1" customWidth="1"/>
    <col min="13825" max="13825" width="19.85546875" style="1" customWidth="1"/>
    <col min="13826" max="13826" width="79.85546875" style="1" customWidth="1"/>
    <col min="13827" max="14053" width="9.140625" style="1"/>
    <col min="14054" max="14057" width="18.42578125" style="1" customWidth="1"/>
    <col min="14058" max="14058" width="0" style="1" hidden="1" customWidth="1"/>
    <col min="14059" max="14060" width="3.7109375" style="1" customWidth="1"/>
    <col min="14061" max="14061" width="3.28515625" style="1" customWidth="1"/>
    <col min="14062" max="14065" width="3.85546875" style="1" customWidth="1"/>
    <col min="14066" max="14072" width="9.5703125" style="1" customWidth="1"/>
    <col min="14073" max="14079" width="9.140625" style="1" customWidth="1"/>
    <col min="14080" max="14080" width="24" style="1" customWidth="1"/>
    <col min="14081" max="14081" width="19.85546875" style="1" customWidth="1"/>
    <col min="14082" max="14082" width="79.85546875" style="1" customWidth="1"/>
    <col min="14083" max="14309" width="9.140625" style="1"/>
    <col min="14310" max="14313" width="18.42578125" style="1" customWidth="1"/>
    <col min="14314" max="14314" width="0" style="1" hidden="1" customWidth="1"/>
    <col min="14315" max="14316" width="3.7109375" style="1" customWidth="1"/>
    <col min="14317" max="14317" width="3.28515625" style="1" customWidth="1"/>
    <col min="14318" max="14321" width="3.85546875" style="1" customWidth="1"/>
    <col min="14322" max="14328" width="9.5703125" style="1" customWidth="1"/>
    <col min="14329" max="14335" width="9.140625" style="1" customWidth="1"/>
    <col min="14336" max="14336" width="24" style="1" customWidth="1"/>
    <col min="14337" max="14337" width="19.85546875" style="1" customWidth="1"/>
    <col min="14338" max="14338" width="79.85546875" style="1" customWidth="1"/>
    <col min="14339" max="14565" width="9.140625" style="1"/>
    <col min="14566" max="14569" width="18.42578125" style="1" customWidth="1"/>
    <col min="14570" max="14570" width="0" style="1" hidden="1" customWidth="1"/>
    <col min="14571" max="14572" width="3.7109375" style="1" customWidth="1"/>
    <col min="14573" max="14573" width="3.28515625" style="1" customWidth="1"/>
    <col min="14574" max="14577" width="3.85546875" style="1" customWidth="1"/>
    <col min="14578" max="14584" width="9.5703125" style="1" customWidth="1"/>
    <col min="14585" max="14591" width="9.140625" style="1" customWidth="1"/>
    <col min="14592" max="14592" width="24" style="1" customWidth="1"/>
    <col min="14593" max="14593" width="19.85546875" style="1" customWidth="1"/>
    <col min="14594" max="14594" width="79.85546875" style="1" customWidth="1"/>
    <col min="14595" max="14821" width="9.140625" style="1"/>
    <col min="14822" max="14825" width="18.42578125" style="1" customWidth="1"/>
    <col min="14826" max="14826" width="0" style="1" hidden="1" customWidth="1"/>
    <col min="14827" max="14828" width="3.7109375" style="1" customWidth="1"/>
    <col min="14829" max="14829" width="3.28515625" style="1" customWidth="1"/>
    <col min="14830" max="14833" width="3.85546875" style="1" customWidth="1"/>
    <col min="14834" max="14840" width="9.5703125" style="1" customWidth="1"/>
    <col min="14841" max="14847" width="9.140625" style="1" customWidth="1"/>
    <col min="14848" max="14848" width="24" style="1" customWidth="1"/>
    <col min="14849" max="14849" width="19.85546875" style="1" customWidth="1"/>
    <col min="14850" max="14850" width="79.85546875" style="1" customWidth="1"/>
    <col min="14851" max="15077" width="9.140625" style="1"/>
    <col min="15078" max="15081" width="18.42578125" style="1" customWidth="1"/>
    <col min="15082" max="15082" width="0" style="1" hidden="1" customWidth="1"/>
    <col min="15083" max="15084" width="3.7109375" style="1" customWidth="1"/>
    <col min="15085" max="15085" width="3.28515625" style="1" customWidth="1"/>
    <col min="15086" max="15089" width="3.85546875" style="1" customWidth="1"/>
    <col min="15090" max="15096" width="9.5703125" style="1" customWidth="1"/>
    <col min="15097" max="15103" width="9.140625" style="1" customWidth="1"/>
    <col min="15104" max="15104" width="24" style="1" customWidth="1"/>
    <col min="15105" max="15105" width="19.85546875" style="1" customWidth="1"/>
    <col min="15106" max="15106" width="79.85546875" style="1" customWidth="1"/>
    <col min="15107" max="15333" width="9.140625" style="1"/>
    <col min="15334" max="15337" width="18.42578125" style="1" customWidth="1"/>
    <col min="15338" max="15338" width="0" style="1" hidden="1" customWidth="1"/>
    <col min="15339" max="15340" width="3.7109375" style="1" customWidth="1"/>
    <col min="15341" max="15341" width="3.28515625" style="1" customWidth="1"/>
    <col min="15342" max="15345" width="3.85546875" style="1" customWidth="1"/>
    <col min="15346" max="15352" width="9.5703125" style="1" customWidth="1"/>
    <col min="15353" max="15359" width="9.140625" style="1" customWidth="1"/>
    <col min="15360" max="15360" width="24" style="1" customWidth="1"/>
    <col min="15361" max="15361" width="19.85546875" style="1" customWidth="1"/>
    <col min="15362" max="15362" width="79.85546875" style="1" customWidth="1"/>
    <col min="15363" max="15589" width="9.140625" style="1"/>
    <col min="15590" max="15593" width="18.42578125" style="1" customWidth="1"/>
    <col min="15594" max="15594" width="0" style="1" hidden="1" customWidth="1"/>
    <col min="15595" max="15596" width="3.7109375" style="1" customWidth="1"/>
    <col min="15597" max="15597" width="3.28515625" style="1" customWidth="1"/>
    <col min="15598" max="15601" width="3.85546875" style="1" customWidth="1"/>
    <col min="15602" max="15608" width="9.5703125" style="1" customWidth="1"/>
    <col min="15609" max="15615" width="9.140625" style="1" customWidth="1"/>
    <col min="15616" max="15616" width="24" style="1" customWidth="1"/>
    <col min="15617" max="15617" width="19.85546875" style="1" customWidth="1"/>
    <col min="15618" max="15618" width="79.85546875" style="1" customWidth="1"/>
    <col min="15619" max="15845" width="9.140625" style="1"/>
    <col min="15846" max="15849" width="18.42578125" style="1" customWidth="1"/>
    <col min="15850" max="15850" width="0" style="1" hidden="1" customWidth="1"/>
    <col min="15851" max="15852" width="3.7109375" style="1" customWidth="1"/>
    <col min="15853" max="15853" width="3.28515625" style="1" customWidth="1"/>
    <col min="15854" max="15857" width="3.85546875" style="1" customWidth="1"/>
    <col min="15858" max="15864" width="9.5703125" style="1" customWidth="1"/>
    <col min="15865" max="15871" width="9.140625" style="1" customWidth="1"/>
    <col min="15872" max="15872" width="24" style="1" customWidth="1"/>
    <col min="15873" max="15873" width="19.85546875" style="1" customWidth="1"/>
    <col min="15874" max="15874" width="79.85546875" style="1" customWidth="1"/>
    <col min="15875" max="16101" width="9.140625" style="1"/>
    <col min="16102" max="16105" width="18.42578125" style="1" customWidth="1"/>
    <col min="16106" max="16106" width="0" style="1" hidden="1" customWidth="1"/>
    <col min="16107" max="16108" width="3.7109375" style="1" customWidth="1"/>
    <col min="16109" max="16109" width="3.28515625" style="1" customWidth="1"/>
    <col min="16110" max="16113" width="3.85546875" style="1" customWidth="1"/>
    <col min="16114" max="16120" width="9.5703125" style="1" customWidth="1"/>
    <col min="16121" max="16127" width="9.140625" style="1" customWidth="1"/>
    <col min="16128" max="16128" width="24" style="1" customWidth="1"/>
    <col min="16129" max="16129" width="19.85546875" style="1" customWidth="1"/>
    <col min="16130" max="16130" width="79.85546875" style="1" customWidth="1"/>
    <col min="16131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240046.43500000003</v>
      </c>
    </row>
    <row r="5" spans="1:2" ht="35.25" customHeight="1">
      <c r="A5" s="16" t="s">
        <v>40</v>
      </c>
      <c r="B5" s="13">
        <f>'[1]بودجه 1394'!E5/1000</f>
        <v>40752.133000000002</v>
      </c>
    </row>
    <row r="6" spans="1:2" ht="31.5" customHeight="1">
      <c r="A6" s="16" t="s">
        <v>39</v>
      </c>
      <c r="B6" s="13">
        <f>'[1]بودجه 1394'!E6/1000</f>
        <v>37218.688999999998</v>
      </c>
    </row>
    <row r="7" spans="1:2" ht="29.25" customHeight="1">
      <c r="A7" s="16" t="s">
        <v>38</v>
      </c>
      <c r="B7" s="13">
        <f>'[1]بودجه 1394'!E7/1000</f>
        <v>388.23200000000003</v>
      </c>
    </row>
    <row r="8" spans="1:2" ht="33.75" customHeight="1">
      <c r="A8" s="16" t="s">
        <v>37</v>
      </c>
      <c r="B8" s="13">
        <f>'[1]بودجه 1394'!E8/1000</f>
        <v>160653.61300000001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>
        <f>'[1]بودجه 1394'!E9/1000</f>
        <v>0</v>
      </c>
    </row>
    <row r="12" spans="1:2" ht="33" customHeight="1">
      <c r="A12" s="16" t="s">
        <v>33</v>
      </c>
      <c r="B12" s="13">
        <v>1033.768</v>
      </c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94037.750999999989</v>
      </c>
    </row>
    <row r="15" spans="1:2" ht="31.5" customHeight="1">
      <c r="A15" s="16" t="s">
        <v>30</v>
      </c>
      <c r="B15" s="13">
        <f>'[1]بودجه 1394'!E12/1000</f>
        <v>28979.156999999999</v>
      </c>
    </row>
    <row r="16" spans="1:2" ht="34.5" customHeight="1">
      <c r="A16" s="16" t="s">
        <v>29</v>
      </c>
      <c r="B16" s="13">
        <f>'[1]بودجه 1394'!E13/1000</f>
        <v>32733.451000000001</v>
      </c>
    </row>
    <row r="17" spans="1:2" ht="34.5" customHeight="1">
      <c r="A17" s="16" t="s">
        <v>28</v>
      </c>
      <c r="B17" s="13">
        <f>'[1]بودجه 1394'!E14/1000</f>
        <v>26552.898000000001</v>
      </c>
    </row>
    <row r="18" spans="1:2" ht="34.5" customHeight="1">
      <c r="A18" s="16" t="s">
        <v>27</v>
      </c>
      <c r="B18" s="13">
        <f>'[1]بودجه 1394'!E15/1000</f>
        <v>4758.174</v>
      </c>
    </row>
    <row r="19" spans="1:2" ht="34.5" customHeight="1">
      <c r="A19" s="16" t="s">
        <v>26</v>
      </c>
      <c r="B19" s="13">
        <f>'[1]بودجه 1394'!E16/1000</f>
        <v>44.070999999999998</v>
      </c>
    </row>
    <row r="20" spans="1:2" ht="35.25" customHeight="1">
      <c r="A20" s="16" t="s">
        <v>25</v>
      </c>
      <c r="B20" s="13">
        <f>'[1]بودجه 1394'!E17/1000</f>
        <v>970</v>
      </c>
    </row>
    <row r="21" spans="1:2" ht="33.75" customHeight="1">
      <c r="A21" s="21" t="s">
        <v>24</v>
      </c>
      <c r="B21" s="20">
        <f>SUM(B22:B27)</f>
        <v>25114.641</v>
      </c>
    </row>
    <row r="22" spans="1:2" ht="35.25" customHeight="1">
      <c r="A22" s="16" t="s">
        <v>23</v>
      </c>
      <c r="B22" s="13">
        <f>'[1]بودجه 1394'!E19/1000</f>
        <v>3297.0279999999998</v>
      </c>
    </row>
    <row r="23" spans="1:2" ht="31.5" customHeight="1">
      <c r="A23" s="16" t="s">
        <v>22</v>
      </c>
      <c r="B23" s="13">
        <f>'[1]بودجه 1394'!E20/1000</f>
        <v>557.14400000000001</v>
      </c>
    </row>
    <row r="24" spans="1:2" ht="34.5" customHeight="1">
      <c r="A24" s="16" t="s">
        <v>21</v>
      </c>
      <c r="B24" s="13">
        <f>'[1]بودجه 1394'!E21/1000</f>
        <v>5214.6459999999997</v>
      </c>
    </row>
    <row r="25" spans="1:2" ht="38.25" customHeight="1">
      <c r="A25" s="16" t="s">
        <v>20</v>
      </c>
      <c r="B25" s="13">
        <f>'[1]بودجه 1394'!E22/1000</f>
        <v>3984.7359999999999</v>
      </c>
    </row>
    <row r="26" spans="1:2" ht="34.5" customHeight="1">
      <c r="A26" s="16" t="s">
        <v>19</v>
      </c>
      <c r="B26" s="13">
        <f>'[1]بودجه 1394'!E23/1000</f>
        <v>3172.8679999999999</v>
      </c>
    </row>
    <row r="27" spans="1:2" ht="33" customHeight="1">
      <c r="A27" s="16" t="s">
        <v>18</v>
      </c>
      <c r="B27" s="13">
        <f>'[1]بودجه 1394'!E24/1000</f>
        <v>8888.2189999999991</v>
      </c>
    </row>
    <row r="28" spans="1:2" ht="31.5" customHeight="1">
      <c r="A28" s="19" t="s">
        <v>17</v>
      </c>
      <c r="B28" s="18">
        <f>B4+B14+B21</f>
        <v>359198.82699999999</v>
      </c>
    </row>
    <row r="29" spans="1:2" ht="33.75" customHeight="1">
      <c r="A29" s="16" t="s">
        <v>16</v>
      </c>
      <c r="B29" s="13">
        <f>'[1]بودجه 1394'!E26/1000</f>
        <v>32187.69</v>
      </c>
    </row>
    <row r="30" spans="1:2" ht="31.5" customHeight="1">
      <c r="A30" s="16" t="s">
        <v>15</v>
      </c>
      <c r="B30" s="13">
        <f>'[1]بودجه 1394'!E27/1000</f>
        <v>138.756</v>
      </c>
    </row>
    <row r="31" spans="1:2" ht="33.75" customHeight="1">
      <c r="A31" s="16" t="s">
        <v>14</v>
      </c>
      <c r="B31" s="13">
        <f>'[1]بودجه 1394'!E28/1000</f>
        <v>2719.5509999999999</v>
      </c>
    </row>
    <row r="32" spans="1:2" ht="31.5" customHeight="1">
      <c r="A32" s="16" t="s">
        <v>13</v>
      </c>
      <c r="B32" s="13">
        <f>'[1]بودجه 1394'!E29/1000</f>
        <v>2423.46</v>
      </c>
    </row>
    <row r="33" spans="1:2" ht="33" customHeight="1">
      <c r="A33" s="16" t="s">
        <v>12</v>
      </c>
      <c r="B33" s="13">
        <f>'[1]بودجه 1394'!E30/1000</f>
        <v>6070.7460000000001</v>
      </c>
    </row>
    <row r="34" spans="1:2" ht="35.25" customHeight="1">
      <c r="A34" s="16" t="s">
        <v>11</v>
      </c>
      <c r="B34" s="13">
        <f>'[1]بودجه 1394'!E31/1000</f>
        <v>6445.8130000000001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f>'[1]بودجه 1394'!E32/1000</f>
        <v>167040.33199999999</v>
      </c>
    </row>
    <row r="39" spans="1:2" ht="72.75" customHeight="1">
      <c r="A39" s="15" t="s">
        <v>6</v>
      </c>
      <c r="B39" s="13"/>
    </row>
    <row r="40" spans="1:2" ht="72.75" customHeight="1">
      <c r="A40" s="15" t="s">
        <v>5</v>
      </c>
      <c r="B40" s="13"/>
    </row>
    <row r="41" spans="1:2" ht="40.5" customHeight="1">
      <c r="A41" s="14" t="s">
        <v>4</v>
      </c>
      <c r="B41" s="13"/>
    </row>
    <row r="42" spans="1:2" ht="36" customHeight="1">
      <c r="A42" s="12" t="s">
        <v>3</v>
      </c>
      <c r="B42" s="11">
        <f>SUM(B29:B41)</f>
        <v>217026.348</v>
      </c>
    </row>
    <row r="43" spans="1:2" ht="31.5" customHeight="1" thickBot="1">
      <c r="A43" s="7" t="s">
        <v>2</v>
      </c>
      <c r="B43" s="10">
        <f>B28+B42</f>
        <v>576225.17500000005</v>
      </c>
    </row>
    <row r="44" spans="1:2" ht="25.5" customHeight="1" thickBot="1">
      <c r="A44" s="9" t="s">
        <v>1</v>
      </c>
      <c r="B44" s="8">
        <v>133425.83799999999</v>
      </c>
    </row>
    <row r="45" spans="1:2" ht="21" customHeight="1" thickBot="1">
      <c r="A45" s="7" t="s">
        <v>0</v>
      </c>
      <c r="B45" s="6">
        <f>B43+B44</f>
        <v>709651.01300000004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2021-09-20T08:54:13Z</dcterms:created>
  <dcterms:modified xsi:type="dcterms:W3CDTF">2021-09-25T06:59:29Z</dcterms:modified>
</cp:coreProperties>
</file>