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0184790\Desktop\"/>
    </mc:Choice>
  </mc:AlternateContent>
  <bookViews>
    <workbookView xWindow="-120" yWindow="-120" windowWidth="24240" windowHeight="13140"/>
  </bookViews>
  <sheets>
    <sheet name="91" sheetId="1" r:id="rId1"/>
  </sheets>
  <definedNames>
    <definedName name="Direct_Tax">#REF!</definedName>
    <definedName name="Direct_TaxOffice">#REF!</definedName>
    <definedName name="Khadamat_TaxOffice">#REF!</definedName>
    <definedName name="_xlnm.Print_Area" localSheetId="0">'91'!$A$1:$B$46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8" i="1" s="1"/>
  <c r="B43" i="1" s="1"/>
  <c r="B45" i="1" s="1"/>
  <c r="B14" i="1"/>
  <c r="B21" i="1"/>
  <c r="B42" i="1"/>
</calcChain>
</file>

<file path=xl/sharedStrings.xml><?xml version="1.0" encoding="utf-8"?>
<sst xmlns="http://schemas.openxmlformats.org/spreadsheetml/2006/main" count="46" uniqueCount="46">
  <si>
    <t>جمع کل درآمدهای مالیاتی</t>
  </si>
  <si>
    <t>مالیات بر واردات</t>
  </si>
  <si>
    <t xml:space="preserve"> مالیاتهاي مستقيم وکالاوخدمات </t>
  </si>
  <si>
    <t xml:space="preserve"> مالیات برکالاوخدمات </t>
  </si>
  <si>
    <t xml:space="preserve">مالیات بر مصرف سیگار موضوع بند (د) تبصره (7) قانون بودجه سال 1396 کل کشور </t>
  </si>
  <si>
    <t>درآمد بیست وهفت صدم در صد از 3 درصد مالیات بر ارزش افزوده شهرداری ها موضوع بند (ط) تبصره (6) قانون بودجه سال 1396</t>
  </si>
  <si>
    <t>درآمد حاصل ا ز یک درصد نرخ مالیات بر ارزش افزوده (موضوع ماده  37 قانون الحاق برخی مواد به قانون تنظیم بخش از مقررات مالی دولت (2))</t>
  </si>
  <si>
    <t>ارزش افزوده</t>
  </si>
  <si>
    <t xml:space="preserve"> تلفن همراه</t>
  </si>
  <si>
    <t xml:space="preserve"> فروش نوشابه </t>
  </si>
  <si>
    <t>خدمات مخابراتی</t>
  </si>
  <si>
    <t xml:space="preserve">شماره گذاری خودرو </t>
  </si>
  <si>
    <t xml:space="preserve"> نقل و انتقالات اتومبیل </t>
  </si>
  <si>
    <t xml:space="preserve">سیگار </t>
  </si>
  <si>
    <t xml:space="preserve"> عوارض خروج </t>
  </si>
  <si>
    <t xml:space="preserve">دو درصد كالاها و خدمات   </t>
  </si>
  <si>
    <t xml:space="preserve"> فرآورده های نفتی </t>
  </si>
  <si>
    <t>جمع مالياتهاي مستقيم</t>
  </si>
  <si>
    <t xml:space="preserve">حق تمبر واوراق بهادار </t>
  </si>
  <si>
    <t xml:space="preserve"> نقل و انتقال املاك</t>
  </si>
  <si>
    <t xml:space="preserve"> نقل و انتقال سهام</t>
  </si>
  <si>
    <t xml:space="preserve"> نقل و انتقال سرقفلي    </t>
  </si>
  <si>
    <t xml:space="preserve">اتفاقي </t>
  </si>
  <si>
    <t>ارث</t>
  </si>
  <si>
    <t>ماليات بر ثروت</t>
  </si>
  <si>
    <t>معافیت مالیاتی (جمعی-خرجی)</t>
  </si>
  <si>
    <t xml:space="preserve"> متفرقه درآمد </t>
  </si>
  <si>
    <t xml:space="preserve"> مستغلات</t>
  </si>
  <si>
    <t xml:space="preserve"> مشاغل</t>
  </si>
  <si>
    <t xml:space="preserve"> حقوق كاركنان بخش خصوصی</t>
  </si>
  <si>
    <t xml:space="preserve"> حقوق كاركنان بخش عمومی</t>
  </si>
  <si>
    <t xml:space="preserve"> ماليات بردرآمدها</t>
  </si>
  <si>
    <t>مالیات معوق اشخاص حقوقی غیر دولتی</t>
  </si>
  <si>
    <t>مالیات موضوع ماده(78) قانون الحاق برخی مواد به قانون تنظیم بخشی از مقررات مالی دولت(2)</t>
  </si>
  <si>
    <t>مالیات شرکت ها و موسسات وابسته به آستان قدس رضوی(جمعی خرجی)</t>
  </si>
  <si>
    <t xml:space="preserve"> اضافی شرکت مخابرات </t>
  </si>
  <si>
    <t xml:space="preserve">عملكرد نفت </t>
  </si>
  <si>
    <t xml:space="preserve">اشخاص حقوقي غير دولتي </t>
  </si>
  <si>
    <t xml:space="preserve">نهاد ها و بنياد هاي انقلاب اسلامي </t>
  </si>
  <si>
    <t>اشخاص حقوقي دولتي</t>
  </si>
  <si>
    <t xml:space="preserve">علي الحساب اشخاص حقوقي دولتي </t>
  </si>
  <si>
    <t xml:space="preserve"> ماليات اشخاص حقوقی</t>
  </si>
  <si>
    <t>سال 1391</t>
  </si>
  <si>
    <t>عنوان منبع مالیاتی</t>
  </si>
  <si>
    <t>ارقام به میلیارد ریال</t>
  </si>
  <si>
    <t>عملکرد درآمدهای مالیاتی کل کشور طی سال 1391 ( به تفکیک منابع وصول)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</si>
</sst>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B Zar"/>
      <charset val="178"/>
    </font>
    <font>
      <b/>
      <sz val="16"/>
      <name val="B Zar"/>
      <charset val="178"/>
    </font>
    <font>
      <b/>
      <sz val="16"/>
      <color indexed="8"/>
      <name val="B Zar"/>
      <charset val="178"/>
    </font>
    <font>
      <sz val="11"/>
      <name val="B Titr"/>
      <charset val="178"/>
    </font>
    <font>
      <sz val="18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3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9" fontId="1" fillId="0" borderId="0" xfId="2" applyFont="1" applyAlignment="1">
      <alignment horizontal="center"/>
    </xf>
    <xf numFmtId="3" fontId="3" fillId="2" borderId="0" xfId="3" applyNumberFormat="1" applyFont="1" applyFill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2" xfId="3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0" fontId="4" fillId="0" borderId="8" xfId="4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right" vertical="center"/>
    </xf>
    <xf numFmtId="9" fontId="4" fillId="2" borderId="7" xfId="1" applyNumberFormat="1" applyFont="1" applyFill="1" applyBorder="1" applyAlignment="1">
      <alignment horizontal="center" vertical="center"/>
    </xf>
    <xf numFmtId="3" fontId="4" fillId="3" borderId="9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right" vertical="center"/>
    </xf>
    <xf numFmtId="1" fontId="5" fillId="2" borderId="10" xfId="1" applyNumberFormat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</cellXfs>
  <cellStyles count="5">
    <cellStyle name="Normal" xfId="0" builtinId="0"/>
    <cellStyle name="Normal 2" xfId="1"/>
    <cellStyle name="Normal 49" xfId="4"/>
    <cellStyle name="Normal_روند مستقیم و کالا و جمع75-84" xfId="3"/>
    <cellStyle name="Percent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47"/>
  <sheetViews>
    <sheetView rightToLeft="1" tabSelected="1" view="pageBreakPreview" zoomScale="70" zoomScaleNormal="50" zoomScaleSheetLayoutView="70" workbookViewId="0">
      <selection sqref="A1:A2"/>
    </sheetView>
  </sheetViews>
  <sheetFormatPr defaultRowHeight="12.75"/>
  <cols>
    <col min="1" max="1" width="104.140625" style="3" customWidth="1"/>
    <col min="2" max="2" width="25.140625" style="2" customWidth="1"/>
    <col min="3" max="224" width="9.140625" style="1"/>
    <col min="225" max="228" width="18.42578125" style="1" customWidth="1"/>
    <col min="229" max="229" width="0" style="1" hidden="1" customWidth="1"/>
    <col min="230" max="231" width="3.7109375" style="1" customWidth="1"/>
    <col min="232" max="232" width="3.28515625" style="1" customWidth="1"/>
    <col min="233" max="236" width="3.85546875" style="1" customWidth="1"/>
    <col min="237" max="243" width="9.5703125" style="1" customWidth="1"/>
    <col min="244" max="250" width="9.140625" style="1" customWidth="1"/>
    <col min="251" max="251" width="24" style="1" customWidth="1"/>
    <col min="252" max="252" width="19.85546875" style="1" customWidth="1"/>
    <col min="253" max="253" width="79.85546875" style="1" customWidth="1"/>
    <col min="254" max="480" width="9.140625" style="1"/>
    <col min="481" max="484" width="18.42578125" style="1" customWidth="1"/>
    <col min="485" max="485" width="0" style="1" hidden="1" customWidth="1"/>
    <col min="486" max="487" width="3.7109375" style="1" customWidth="1"/>
    <col min="488" max="488" width="3.28515625" style="1" customWidth="1"/>
    <col min="489" max="492" width="3.85546875" style="1" customWidth="1"/>
    <col min="493" max="499" width="9.5703125" style="1" customWidth="1"/>
    <col min="500" max="506" width="9.140625" style="1" customWidth="1"/>
    <col min="507" max="507" width="24" style="1" customWidth="1"/>
    <col min="508" max="508" width="19.85546875" style="1" customWidth="1"/>
    <col min="509" max="509" width="79.85546875" style="1" customWidth="1"/>
    <col min="510" max="736" width="9.140625" style="1"/>
    <col min="737" max="740" width="18.42578125" style="1" customWidth="1"/>
    <col min="741" max="741" width="0" style="1" hidden="1" customWidth="1"/>
    <col min="742" max="743" width="3.7109375" style="1" customWidth="1"/>
    <col min="744" max="744" width="3.28515625" style="1" customWidth="1"/>
    <col min="745" max="748" width="3.85546875" style="1" customWidth="1"/>
    <col min="749" max="755" width="9.5703125" style="1" customWidth="1"/>
    <col min="756" max="762" width="9.140625" style="1" customWidth="1"/>
    <col min="763" max="763" width="24" style="1" customWidth="1"/>
    <col min="764" max="764" width="19.85546875" style="1" customWidth="1"/>
    <col min="765" max="765" width="79.85546875" style="1" customWidth="1"/>
    <col min="766" max="992" width="9.140625" style="1"/>
    <col min="993" max="996" width="18.42578125" style="1" customWidth="1"/>
    <col min="997" max="997" width="0" style="1" hidden="1" customWidth="1"/>
    <col min="998" max="999" width="3.7109375" style="1" customWidth="1"/>
    <col min="1000" max="1000" width="3.28515625" style="1" customWidth="1"/>
    <col min="1001" max="1004" width="3.85546875" style="1" customWidth="1"/>
    <col min="1005" max="1011" width="9.5703125" style="1" customWidth="1"/>
    <col min="1012" max="1018" width="9.140625" style="1" customWidth="1"/>
    <col min="1019" max="1019" width="24" style="1" customWidth="1"/>
    <col min="1020" max="1020" width="19.85546875" style="1" customWidth="1"/>
    <col min="1021" max="1021" width="79.85546875" style="1" customWidth="1"/>
    <col min="1022" max="1248" width="9.140625" style="1"/>
    <col min="1249" max="1252" width="18.42578125" style="1" customWidth="1"/>
    <col min="1253" max="1253" width="0" style="1" hidden="1" customWidth="1"/>
    <col min="1254" max="1255" width="3.7109375" style="1" customWidth="1"/>
    <col min="1256" max="1256" width="3.28515625" style="1" customWidth="1"/>
    <col min="1257" max="1260" width="3.85546875" style="1" customWidth="1"/>
    <col min="1261" max="1267" width="9.5703125" style="1" customWidth="1"/>
    <col min="1268" max="1274" width="9.140625" style="1" customWidth="1"/>
    <col min="1275" max="1275" width="24" style="1" customWidth="1"/>
    <col min="1276" max="1276" width="19.85546875" style="1" customWidth="1"/>
    <col min="1277" max="1277" width="79.85546875" style="1" customWidth="1"/>
    <col min="1278" max="1504" width="9.140625" style="1"/>
    <col min="1505" max="1508" width="18.42578125" style="1" customWidth="1"/>
    <col min="1509" max="1509" width="0" style="1" hidden="1" customWidth="1"/>
    <col min="1510" max="1511" width="3.7109375" style="1" customWidth="1"/>
    <col min="1512" max="1512" width="3.28515625" style="1" customWidth="1"/>
    <col min="1513" max="1516" width="3.85546875" style="1" customWidth="1"/>
    <col min="1517" max="1523" width="9.5703125" style="1" customWidth="1"/>
    <col min="1524" max="1530" width="9.140625" style="1" customWidth="1"/>
    <col min="1531" max="1531" width="24" style="1" customWidth="1"/>
    <col min="1532" max="1532" width="19.85546875" style="1" customWidth="1"/>
    <col min="1533" max="1533" width="79.85546875" style="1" customWidth="1"/>
    <col min="1534" max="1760" width="9.140625" style="1"/>
    <col min="1761" max="1764" width="18.42578125" style="1" customWidth="1"/>
    <col min="1765" max="1765" width="0" style="1" hidden="1" customWidth="1"/>
    <col min="1766" max="1767" width="3.7109375" style="1" customWidth="1"/>
    <col min="1768" max="1768" width="3.28515625" style="1" customWidth="1"/>
    <col min="1769" max="1772" width="3.85546875" style="1" customWidth="1"/>
    <col min="1773" max="1779" width="9.5703125" style="1" customWidth="1"/>
    <col min="1780" max="1786" width="9.140625" style="1" customWidth="1"/>
    <col min="1787" max="1787" width="24" style="1" customWidth="1"/>
    <col min="1788" max="1788" width="19.85546875" style="1" customWidth="1"/>
    <col min="1789" max="1789" width="79.85546875" style="1" customWidth="1"/>
    <col min="1790" max="2016" width="9.140625" style="1"/>
    <col min="2017" max="2020" width="18.42578125" style="1" customWidth="1"/>
    <col min="2021" max="2021" width="0" style="1" hidden="1" customWidth="1"/>
    <col min="2022" max="2023" width="3.7109375" style="1" customWidth="1"/>
    <col min="2024" max="2024" width="3.28515625" style="1" customWidth="1"/>
    <col min="2025" max="2028" width="3.85546875" style="1" customWidth="1"/>
    <col min="2029" max="2035" width="9.5703125" style="1" customWidth="1"/>
    <col min="2036" max="2042" width="9.140625" style="1" customWidth="1"/>
    <col min="2043" max="2043" width="24" style="1" customWidth="1"/>
    <col min="2044" max="2044" width="19.85546875" style="1" customWidth="1"/>
    <col min="2045" max="2045" width="79.85546875" style="1" customWidth="1"/>
    <col min="2046" max="2272" width="9.140625" style="1"/>
    <col min="2273" max="2276" width="18.42578125" style="1" customWidth="1"/>
    <col min="2277" max="2277" width="0" style="1" hidden="1" customWidth="1"/>
    <col min="2278" max="2279" width="3.7109375" style="1" customWidth="1"/>
    <col min="2280" max="2280" width="3.28515625" style="1" customWidth="1"/>
    <col min="2281" max="2284" width="3.85546875" style="1" customWidth="1"/>
    <col min="2285" max="2291" width="9.5703125" style="1" customWidth="1"/>
    <col min="2292" max="2298" width="9.140625" style="1" customWidth="1"/>
    <col min="2299" max="2299" width="24" style="1" customWidth="1"/>
    <col min="2300" max="2300" width="19.85546875" style="1" customWidth="1"/>
    <col min="2301" max="2301" width="79.85546875" style="1" customWidth="1"/>
    <col min="2302" max="2528" width="9.140625" style="1"/>
    <col min="2529" max="2532" width="18.42578125" style="1" customWidth="1"/>
    <col min="2533" max="2533" width="0" style="1" hidden="1" customWidth="1"/>
    <col min="2534" max="2535" width="3.7109375" style="1" customWidth="1"/>
    <col min="2536" max="2536" width="3.28515625" style="1" customWidth="1"/>
    <col min="2537" max="2540" width="3.85546875" style="1" customWidth="1"/>
    <col min="2541" max="2547" width="9.5703125" style="1" customWidth="1"/>
    <col min="2548" max="2554" width="9.140625" style="1" customWidth="1"/>
    <col min="2555" max="2555" width="24" style="1" customWidth="1"/>
    <col min="2556" max="2556" width="19.85546875" style="1" customWidth="1"/>
    <col min="2557" max="2557" width="79.85546875" style="1" customWidth="1"/>
    <col min="2558" max="2784" width="9.140625" style="1"/>
    <col min="2785" max="2788" width="18.42578125" style="1" customWidth="1"/>
    <col min="2789" max="2789" width="0" style="1" hidden="1" customWidth="1"/>
    <col min="2790" max="2791" width="3.7109375" style="1" customWidth="1"/>
    <col min="2792" max="2792" width="3.28515625" style="1" customWidth="1"/>
    <col min="2793" max="2796" width="3.85546875" style="1" customWidth="1"/>
    <col min="2797" max="2803" width="9.5703125" style="1" customWidth="1"/>
    <col min="2804" max="2810" width="9.140625" style="1" customWidth="1"/>
    <col min="2811" max="2811" width="24" style="1" customWidth="1"/>
    <col min="2812" max="2812" width="19.85546875" style="1" customWidth="1"/>
    <col min="2813" max="2813" width="79.85546875" style="1" customWidth="1"/>
    <col min="2814" max="3040" width="9.140625" style="1"/>
    <col min="3041" max="3044" width="18.42578125" style="1" customWidth="1"/>
    <col min="3045" max="3045" width="0" style="1" hidden="1" customWidth="1"/>
    <col min="3046" max="3047" width="3.7109375" style="1" customWidth="1"/>
    <col min="3048" max="3048" width="3.28515625" style="1" customWidth="1"/>
    <col min="3049" max="3052" width="3.85546875" style="1" customWidth="1"/>
    <col min="3053" max="3059" width="9.5703125" style="1" customWidth="1"/>
    <col min="3060" max="3066" width="9.140625" style="1" customWidth="1"/>
    <col min="3067" max="3067" width="24" style="1" customWidth="1"/>
    <col min="3068" max="3068" width="19.85546875" style="1" customWidth="1"/>
    <col min="3069" max="3069" width="79.85546875" style="1" customWidth="1"/>
    <col min="3070" max="3296" width="9.140625" style="1"/>
    <col min="3297" max="3300" width="18.42578125" style="1" customWidth="1"/>
    <col min="3301" max="3301" width="0" style="1" hidden="1" customWidth="1"/>
    <col min="3302" max="3303" width="3.7109375" style="1" customWidth="1"/>
    <col min="3304" max="3304" width="3.28515625" style="1" customWidth="1"/>
    <col min="3305" max="3308" width="3.85546875" style="1" customWidth="1"/>
    <col min="3309" max="3315" width="9.5703125" style="1" customWidth="1"/>
    <col min="3316" max="3322" width="9.140625" style="1" customWidth="1"/>
    <col min="3323" max="3323" width="24" style="1" customWidth="1"/>
    <col min="3324" max="3324" width="19.85546875" style="1" customWidth="1"/>
    <col min="3325" max="3325" width="79.85546875" style="1" customWidth="1"/>
    <col min="3326" max="3552" width="9.140625" style="1"/>
    <col min="3553" max="3556" width="18.42578125" style="1" customWidth="1"/>
    <col min="3557" max="3557" width="0" style="1" hidden="1" customWidth="1"/>
    <col min="3558" max="3559" width="3.7109375" style="1" customWidth="1"/>
    <col min="3560" max="3560" width="3.28515625" style="1" customWidth="1"/>
    <col min="3561" max="3564" width="3.85546875" style="1" customWidth="1"/>
    <col min="3565" max="3571" width="9.5703125" style="1" customWidth="1"/>
    <col min="3572" max="3578" width="9.140625" style="1" customWidth="1"/>
    <col min="3579" max="3579" width="24" style="1" customWidth="1"/>
    <col min="3580" max="3580" width="19.85546875" style="1" customWidth="1"/>
    <col min="3581" max="3581" width="79.85546875" style="1" customWidth="1"/>
    <col min="3582" max="3808" width="9.140625" style="1"/>
    <col min="3809" max="3812" width="18.42578125" style="1" customWidth="1"/>
    <col min="3813" max="3813" width="0" style="1" hidden="1" customWidth="1"/>
    <col min="3814" max="3815" width="3.7109375" style="1" customWidth="1"/>
    <col min="3816" max="3816" width="3.28515625" style="1" customWidth="1"/>
    <col min="3817" max="3820" width="3.85546875" style="1" customWidth="1"/>
    <col min="3821" max="3827" width="9.5703125" style="1" customWidth="1"/>
    <col min="3828" max="3834" width="9.140625" style="1" customWidth="1"/>
    <col min="3835" max="3835" width="24" style="1" customWidth="1"/>
    <col min="3836" max="3836" width="19.85546875" style="1" customWidth="1"/>
    <col min="3837" max="3837" width="79.85546875" style="1" customWidth="1"/>
    <col min="3838" max="4064" width="9.140625" style="1"/>
    <col min="4065" max="4068" width="18.42578125" style="1" customWidth="1"/>
    <col min="4069" max="4069" width="0" style="1" hidden="1" customWidth="1"/>
    <col min="4070" max="4071" width="3.7109375" style="1" customWidth="1"/>
    <col min="4072" max="4072" width="3.28515625" style="1" customWidth="1"/>
    <col min="4073" max="4076" width="3.85546875" style="1" customWidth="1"/>
    <col min="4077" max="4083" width="9.5703125" style="1" customWidth="1"/>
    <col min="4084" max="4090" width="9.140625" style="1" customWidth="1"/>
    <col min="4091" max="4091" width="24" style="1" customWidth="1"/>
    <col min="4092" max="4092" width="19.85546875" style="1" customWidth="1"/>
    <col min="4093" max="4093" width="79.85546875" style="1" customWidth="1"/>
    <col min="4094" max="4320" width="9.140625" style="1"/>
    <col min="4321" max="4324" width="18.42578125" style="1" customWidth="1"/>
    <col min="4325" max="4325" width="0" style="1" hidden="1" customWidth="1"/>
    <col min="4326" max="4327" width="3.7109375" style="1" customWidth="1"/>
    <col min="4328" max="4328" width="3.28515625" style="1" customWidth="1"/>
    <col min="4329" max="4332" width="3.85546875" style="1" customWidth="1"/>
    <col min="4333" max="4339" width="9.5703125" style="1" customWidth="1"/>
    <col min="4340" max="4346" width="9.140625" style="1" customWidth="1"/>
    <col min="4347" max="4347" width="24" style="1" customWidth="1"/>
    <col min="4348" max="4348" width="19.85546875" style="1" customWidth="1"/>
    <col min="4349" max="4349" width="79.85546875" style="1" customWidth="1"/>
    <col min="4350" max="4576" width="9.140625" style="1"/>
    <col min="4577" max="4580" width="18.42578125" style="1" customWidth="1"/>
    <col min="4581" max="4581" width="0" style="1" hidden="1" customWidth="1"/>
    <col min="4582" max="4583" width="3.7109375" style="1" customWidth="1"/>
    <col min="4584" max="4584" width="3.28515625" style="1" customWidth="1"/>
    <col min="4585" max="4588" width="3.85546875" style="1" customWidth="1"/>
    <col min="4589" max="4595" width="9.5703125" style="1" customWidth="1"/>
    <col min="4596" max="4602" width="9.140625" style="1" customWidth="1"/>
    <col min="4603" max="4603" width="24" style="1" customWidth="1"/>
    <col min="4604" max="4604" width="19.85546875" style="1" customWidth="1"/>
    <col min="4605" max="4605" width="79.85546875" style="1" customWidth="1"/>
    <col min="4606" max="4832" width="9.140625" style="1"/>
    <col min="4833" max="4836" width="18.42578125" style="1" customWidth="1"/>
    <col min="4837" max="4837" width="0" style="1" hidden="1" customWidth="1"/>
    <col min="4838" max="4839" width="3.7109375" style="1" customWidth="1"/>
    <col min="4840" max="4840" width="3.28515625" style="1" customWidth="1"/>
    <col min="4841" max="4844" width="3.85546875" style="1" customWidth="1"/>
    <col min="4845" max="4851" width="9.5703125" style="1" customWidth="1"/>
    <col min="4852" max="4858" width="9.140625" style="1" customWidth="1"/>
    <col min="4859" max="4859" width="24" style="1" customWidth="1"/>
    <col min="4860" max="4860" width="19.85546875" style="1" customWidth="1"/>
    <col min="4861" max="4861" width="79.85546875" style="1" customWidth="1"/>
    <col min="4862" max="5088" width="9.140625" style="1"/>
    <col min="5089" max="5092" width="18.42578125" style="1" customWidth="1"/>
    <col min="5093" max="5093" width="0" style="1" hidden="1" customWidth="1"/>
    <col min="5094" max="5095" width="3.7109375" style="1" customWidth="1"/>
    <col min="5096" max="5096" width="3.28515625" style="1" customWidth="1"/>
    <col min="5097" max="5100" width="3.85546875" style="1" customWidth="1"/>
    <col min="5101" max="5107" width="9.5703125" style="1" customWidth="1"/>
    <col min="5108" max="5114" width="9.140625" style="1" customWidth="1"/>
    <col min="5115" max="5115" width="24" style="1" customWidth="1"/>
    <col min="5116" max="5116" width="19.85546875" style="1" customWidth="1"/>
    <col min="5117" max="5117" width="79.85546875" style="1" customWidth="1"/>
    <col min="5118" max="5344" width="9.140625" style="1"/>
    <col min="5345" max="5348" width="18.42578125" style="1" customWidth="1"/>
    <col min="5349" max="5349" width="0" style="1" hidden="1" customWidth="1"/>
    <col min="5350" max="5351" width="3.7109375" style="1" customWidth="1"/>
    <col min="5352" max="5352" width="3.28515625" style="1" customWidth="1"/>
    <col min="5353" max="5356" width="3.85546875" style="1" customWidth="1"/>
    <col min="5357" max="5363" width="9.5703125" style="1" customWidth="1"/>
    <col min="5364" max="5370" width="9.140625" style="1" customWidth="1"/>
    <col min="5371" max="5371" width="24" style="1" customWidth="1"/>
    <col min="5372" max="5372" width="19.85546875" style="1" customWidth="1"/>
    <col min="5373" max="5373" width="79.85546875" style="1" customWidth="1"/>
    <col min="5374" max="5600" width="9.140625" style="1"/>
    <col min="5601" max="5604" width="18.42578125" style="1" customWidth="1"/>
    <col min="5605" max="5605" width="0" style="1" hidden="1" customWidth="1"/>
    <col min="5606" max="5607" width="3.7109375" style="1" customWidth="1"/>
    <col min="5608" max="5608" width="3.28515625" style="1" customWidth="1"/>
    <col min="5609" max="5612" width="3.85546875" style="1" customWidth="1"/>
    <col min="5613" max="5619" width="9.5703125" style="1" customWidth="1"/>
    <col min="5620" max="5626" width="9.140625" style="1" customWidth="1"/>
    <col min="5627" max="5627" width="24" style="1" customWidth="1"/>
    <col min="5628" max="5628" width="19.85546875" style="1" customWidth="1"/>
    <col min="5629" max="5629" width="79.85546875" style="1" customWidth="1"/>
    <col min="5630" max="5856" width="9.140625" style="1"/>
    <col min="5857" max="5860" width="18.42578125" style="1" customWidth="1"/>
    <col min="5861" max="5861" width="0" style="1" hidden="1" customWidth="1"/>
    <col min="5862" max="5863" width="3.7109375" style="1" customWidth="1"/>
    <col min="5864" max="5864" width="3.28515625" style="1" customWidth="1"/>
    <col min="5865" max="5868" width="3.85546875" style="1" customWidth="1"/>
    <col min="5869" max="5875" width="9.5703125" style="1" customWidth="1"/>
    <col min="5876" max="5882" width="9.140625" style="1" customWidth="1"/>
    <col min="5883" max="5883" width="24" style="1" customWidth="1"/>
    <col min="5884" max="5884" width="19.85546875" style="1" customWidth="1"/>
    <col min="5885" max="5885" width="79.85546875" style="1" customWidth="1"/>
    <col min="5886" max="6112" width="9.140625" style="1"/>
    <col min="6113" max="6116" width="18.42578125" style="1" customWidth="1"/>
    <col min="6117" max="6117" width="0" style="1" hidden="1" customWidth="1"/>
    <col min="6118" max="6119" width="3.7109375" style="1" customWidth="1"/>
    <col min="6120" max="6120" width="3.28515625" style="1" customWidth="1"/>
    <col min="6121" max="6124" width="3.85546875" style="1" customWidth="1"/>
    <col min="6125" max="6131" width="9.5703125" style="1" customWidth="1"/>
    <col min="6132" max="6138" width="9.140625" style="1" customWidth="1"/>
    <col min="6139" max="6139" width="24" style="1" customWidth="1"/>
    <col min="6140" max="6140" width="19.85546875" style="1" customWidth="1"/>
    <col min="6141" max="6141" width="79.85546875" style="1" customWidth="1"/>
    <col min="6142" max="6368" width="9.140625" style="1"/>
    <col min="6369" max="6372" width="18.42578125" style="1" customWidth="1"/>
    <col min="6373" max="6373" width="0" style="1" hidden="1" customWidth="1"/>
    <col min="6374" max="6375" width="3.7109375" style="1" customWidth="1"/>
    <col min="6376" max="6376" width="3.28515625" style="1" customWidth="1"/>
    <col min="6377" max="6380" width="3.85546875" style="1" customWidth="1"/>
    <col min="6381" max="6387" width="9.5703125" style="1" customWidth="1"/>
    <col min="6388" max="6394" width="9.140625" style="1" customWidth="1"/>
    <col min="6395" max="6395" width="24" style="1" customWidth="1"/>
    <col min="6396" max="6396" width="19.85546875" style="1" customWidth="1"/>
    <col min="6397" max="6397" width="79.85546875" style="1" customWidth="1"/>
    <col min="6398" max="6624" width="9.140625" style="1"/>
    <col min="6625" max="6628" width="18.42578125" style="1" customWidth="1"/>
    <col min="6629" max="6629" width="0" style="1" hidden="1" customWidth="1"/>
    <col min="6630" max="6631" width="3.7109375" style="1" customWidth="1"/>
    <col min="6632" max="6632" width="3.28515625" style="1" customWidth="1"/>
    <col min="6633" max="6636" width="3.85546875" style="1" customWidth="1"/>
    <col min="6637" max="6643" width="9.5703125" style="1" customWidth="1"/>
    <col min="6644" max="6650" width="9.140625" style="1" customWidth="1"/>
    <col min="6651" max="6651" width="24" style="1" customWidth="1"/>
    <col min="6652" max="6652" width="19.85546875" style="1" customWidth="1"/>
    <col min="6653" max="6653" width="79.85546875" style="1" customWidth="1"/>
    <col min="6654" max="6880" width="9.140625" style="1"/>
    <col min="6881" max="6884" width="18.42578125" style="1" customWidth="1"/>
    <col min="6885" max="6885" width="0" style="1" hidden="1" customWidth="1"/>
    <col min="6886" max="6887" width="3.7109375" style="1" customWidth="1"/>
    <col min="6888" max="6888" width="3.28515625" style="1" customWidth="1"/>
    <col min="6889" max="6892" width="3.85546875" style="1" customWidth="1"/>
    <col min="6893" max="6899" width="9.5703125" style="1" customWidth="1"/>
    <col min="6900" max="6906" width="9.140625" style="1" customWidth="1"/>
    <col min="6907" max="6907" width="24" style="1" customWidth="1"/>
    <col min="6908" max="6908" width="19.85546875" style="1" customWidth="1"/>
    <col min="6909" max="6909" width="79.85546875" style="1" customWidth="1"/>
    <col min="6910" max="7136" width="9.140625" style="1"/>
    <col min="7137" max="7140" width="18.42578125" style="1" customWidth="1"/>
    <col min="7141" max="7141" width="0" style="1" hidden="1" customWidth="1"/>
    <col min="7142" max="7143" width="3.7109375" style="1" customWidth="1"/>
    <col min="7144" max="7144" width="3.28515625" style="1" customWidth="1"/>
    <col min="7145" max="7148" width="3.85546875" style="1" customWidth="1"/>
    <col min="7149" max="7155" width="9.5703125" style="1" customWidth="1"/>
    <col min="7156" max="7162" width="9.140625" style="1" customWidth="1"/>
    <col min="7163" max="7163" width="24" style="1" customWidth="1"/>
    <col min="7164" max="7164" width="19.85546875" style="1" customWidth="1"/>
    <col min="7165" max="7165" width="79.85546875" style="1" customWidth="1"/>
    <col min="7166" max="7392" width="9.140625" style="1"/>
    <col min="7393" max="7396" width="18.42578125" style="1" customWidth="1"/>
    <col min="7397" max="7397" width="0" style="1" hidden="1" customWidth="1"/>
    <col min="7398" max="7399" width="3.7109375" style="1" customWidth="1"/>
    <col min="7400" max="7400" width="3.28515625" style="1" customWidth="1"/>
    <col min="7401" max="7404" width="3.85546875" style="1" customWidth="1"/>
    <col min="7405" max="7411" width="9.5703125" style="1" customWidth="1"/>
    <col min="7412" max="7418" width="9.140625" style="1" customWidth="1"/>
    <col min="7419" max="7419" width="24" style="1" customWidth="1"/>
    <col min="7420" max="7420" width="19.85546875" style="1" customWidth="1"/>
    <col min="7421" max="7421" width="79.85546875" style="1" customWidth="1"/>
    <col min="7422" max="7648" width="9.140625" style="1"/>
    <col min="7649" max="7652" width="18.42578125" style="1" customWidth="1"/>
    <col min="7653" max="7653" width="0" style="1" hidden="1" customWidth="1"/>
    <col min="7654" max="7655" width="3.7109375" style="1" customWidth="1"/>
    <col min="7656" max="7656" width="3.28515625" style="1" customWidth="1"/>
    <col min="7657" max="7660" width="3.85546875" style="1" customWidth="1"/>
    <col min="7661" max="7667" width="9.5703125" style="1" customWidth="1"/>
    <col min="7668" max="7674" width="9.140625" style="1" customWidth="1"/>
    <col min="7675" max="7675" width="24" style="1" customWidth="1"/>
    <col min="7676" max="7676" width="19.85546875" style="1" customWidth="1"/>
    <col min="7677" max="7677" width="79.85546875" style="1" customWidth="1"/>
    <col min="7678" max="7904" width="9.140625" style="1"/>
    <col min="7905" max="7908" width="18.42578125" style="1" customWidth="1"/>
    <col min="7909" max="7909" width="0" style="1" hidden="1" customWidth="1"/>
    <col min="7910" max="7911" width="3.7109375" style="1" customWidth="1"/>
    <col min="7912" max="7912" width="3.28515625" style="1" customWidth="1"/>
    <col min="7913" max="7916" width="3.85546875" style="1" customWidth="1"/>
    <col min="7917" max="7923" width="9.5703125" style="1" customWidth="1"/>
    <col min="7924" max="7930" width="9.140625" style="1" customWidth="1"/>
    <col min="7931" max="7931" width="24" style="1" customWidth="1"/>
    <col min="7932" max="7932" width="19.85546875" style="1" customWidth="1"/>
    <col min="7933" max="7933" width="79.85546875" style="1" customWidth="1"/>
    <col min="7934" max="8160" width="9.140625" style="1"/>
    <col min="8161" max="8164" width="18.42578125" style="1" customWidth="1"/>
    <col min="8165" max="8165" width="0" style="1" hidden="1" customWidth="1"/>
    <col min="8166" max="8167" width="3.7109375" style="1" customWidth="1"/>
    <col min="8168" max="8168" width="3.28515625" style="1" customWidth="1"/>
    <col min="8169" max="8172" width="3.85546875" style="1" customWidth="1"/>
    <col min="8173" max="8179" width="9.5703125" style="1" customWidth="1"/>
    <col min="8180" max="8186" width="9.140625" style="1" customWidth="1"/>
    <col min="8187" max="8187" width="24" style="1" customWidth="1"/>
    <col min="8188" max="8188" width="19.85546875" style="1" customWidth="1"/>
    <col min="8189" max="8189" width="79.85546875" style="1" customWidth="1"/>
    <col min="8190" max="8416" width="9.140625" style="1"/>
    <col min="8417" max="8420" width="18.42578125" style="1" customWidth="1"/>
    <col min="8421" max="8421" width="0" style="1" hidden="1" customWidth="1"/>
    <col min="8422" max="8423" width="3.7109375" style="1" customWidth="1"/>
    <col min="8424" max="8424" width="3.28515625" style="1" customWidth="1"/>
    <col min="8425" max="8428" width="3.85546875" style="1" customWidth="1"/>
    <col min="8429" max="8435" width="9.5703125" style="1" customWidth="1"/>
    <col min="8436" max="8442" width="9.140625" style="1" customWidth="1"/>
    <col min="8443" max="8443" width="24" style="1" customWidth="1"/>
    <col min="8444" max="8444" width="19.85546875" style="1" customWidth="1"/>
    <col min="8445" max="8445" width="79.85546875" style="1" customWidth="1"/>
    <col min="8446" max="8672" width="9.140625" style="1"/>
    <col min="8673" max="8676" width="18.42578125" style="1" customWidth="1"/>
    <col min="8677" max="8677" width="0" style="1" hidden="1" customWidth="1"/>
    <col min="8678" max="8679" width="3.7109375" style="1" customWidth="1"/>
    <col min="8680" max="8680" width="3.28515625" style="1" customWidth="1"/>
    <col min="8681" max="8684" width="3.85546875" style="1" customWidth="1"/>
    <col min="8685" max="8691" width="9.5703125" style="1" customWidth="1"/>
    <col min="8692" max="8698" width="9.140625" style="1" customWidth="1"/>
    <col min="8699" max="8699" width="24" style="1" customWidth="1"/>
    <col min="8700" max="8700" width="19.85546875" style="1" customWidth="1"/>
    <col min="8701" max="8701" width="79.85546875" style="1" customWidth="1"/>
    <col min="8702" max="8928" width="9.140625" style="1"/>
    <col min="8929" max="8932" width="18.42578125" style="1" customWidth="1"/>
    <col min="8933" max="8933" width="0" style="1" hidden="1" customWidth="1"/>
    <col min="8934" max="8935" width="3.7109375" style="1" customWidth="1"/>
    <col min="8936" max="8936" width="3.28515625" style="1" customWidth="1"/>
    <col min="8937" max="8940" width="3.85546875" style="1" customWidth="1"/>
    <col min="8941" max="8947" width="9.5703125" style="1" customWidth="1"/>
    <col min="8948" max="8954" width="9.140625" style="1" customWidth="1"/>
    <col min="8955" max="8955" width="24" style="1" customWidth="1"/>
    <col min="8956" max="8956" width="19.85546875" style="1" customWidth="1"/>
    <col min="8957" max="8957" width="79.85546875" style="1" customWidth="1"/>
    <col min="8958" max="9184" width="9.140625" style="1"/>
    <col min="9185" max="9188" width="18.42578125" style="1" customWidth="1"/>
    <col min="9189" max="9189" width="0" style="1" hidden="1" customWidth="1"/>
    <col min="9190" max="9191" width="3.7109375" style="1" customWidth="1"/>
    <col min="9192" max="9192" width="3.28515625" style="1" customWidth="1"/>
    <col min="9193" max="9196" width="3.85546875" style="1" customWidth="1"/>
    <col min="9197" max="9203" width="9.5703125" style="1" customWidth="1"/>
    <col min="9204" max="9210" width="9.140625" style="1" customWidth="1"/>
    <col min="9211" max="9211" width="24" style="1" customWidth="1"/>
    <col min="9212" max="9212" width="19.85546875" style="1" customWidth="1"/>
    <col min="9213" max="9213" width="79.85546875" style="1" customWidth="1"/>
    <col min="9214" max="9440" width="9.140625" style="1"/>
    <col min="9441" max="9444" width="18.42578125" style="1" customWidth="1"/>
    <col min="9445" max="9445" width="0" style="1" hidden="1" customWidth="1"/>
    <col min="9446" max="9447" width="3.7109375" style="1" customWidth="1"/>
    <col min="9448" max="9448" width="3.28515625" style="1" customWidth="1"/>
    <col min="9449" max="9452" width="3.85546875" style="1" customWidth="1"/>
    <col min="9453" max="9459" width="9.5703125" style="1" customWidth="1"/>
    <col min="9460" max="9466" width="9.140625" style="1" customWidth="1"/>
    <col min="9467" max="9467" width="24" style="1" customWidth="1"/>
    <col min="9468" max="9468" width="19.85546875" style="1" customWidth="1"/>
    <col min="9469" max="9469" width="79.85546875" style="1" customWidth="1"/>
    <col min="9470" max="9696" width="9.140625" style="1"/>
    <col min="9697" max="9700" width="18.42578125" style="1" customWidth="1"/>
    <col min="9701" max="9701" width="0" style="1" hidden="1" customWidth="1"/>
    <col min="9702" max="9703" width="3.7109375" style="1" customWidth="1"/>
    <col min="9704" max="9704" width="3.28515625" style="1" customWidth="1"/>
    <col min="9705" max="9708" width="3.85546875" style="1" customWidth="1"/>
    <col min="9709" max="9715" width="9.5703125" style="1" customWidth="1"/>
    <col min="9716" max="9722" width="9.140625" style="1" customWidth="1"/>
    <col min="9723" max="9723" width="24" style="1" customWidth="1"/>
    <col min="9724" max="9724" width="19.85546875" style="1" customWidth="1"/>
    <col min="9725" max="9725" width="79.85546875" style="1" customWidth="1"/>
    <col min="9726" max="9952" width="9.140625" style="1"/>
    <col min="9953" max="9956" width="18.42578125" style="1" customWidth="1"/>
    <col min="9957" max="9957" width="0" style="1" hidden="1" customWidth="1"/>
    <col min="9958" max="9959" width="3.7109375" style="1" customWidth="1"/>
    <col min="9960" max="9960" width="3.28515625" style="1" customWidth="1"/>
    <col min="9961" max="9964" width="3.85546875" style="1" customWidth="1"/>
    <col min="9965" max="9971" width="9.5703125" style="1" customWidth="1"/>
    <col min="9972" max="9978" width="9.140625" style="1" customWidth="1"/>
    <col min="9979" max="9979" width="24" style="1" customWidth="1"/>
    <col min="9980" max="9980" width="19.85546875" style="1" customWidth="1"/>
    <col min="9981" max="9981" width="79.85546875" style="1" customWidth="1"/>
    <col min="9982" max="10208" width="9.140625" style="1"/>
    <col min="10209" max="10212" width="18.42578125" style="1" customWidth="1"/>
    <col min="10213" max="10213" width="0" style="1" hidden="1" customWidth="1"/>
    <col min="10214" max="10215" width="3.7109375" style="1" customWidth="1"/>
    <col min="10216" max="10216" width="3.28515625" style="1" customWidth="1"/>
    <col min="10217" max="10220" width="3.85546875" style="1" customWidth="1"/>
    <col min="10221" max="10227" width="9.5703125" style="1" customWidth="1"/>
    <col min="10228" max="10234" width="9.140625" style="1" customWidth="1"/>
    <col min="10235" max="10235" width="24" style="1" customWidth="1"/>
    <col min="10236" max="10236" width="19.85546875" style="1" customWidth="1"/>
    <col min="10237" max="10237" width="79.85546875" style="1" customWidth="1"/>
    <col min="10238" max="10464" width="9.140625" style="1"/>
    <col min="10465" max="10468" width="18.42578125" style="1" customWidth="1"/>
    <col min="10469" max="10469" width="0" style="1" hidden="1" customWidth="1"/>
    <col min="10470" max="10471" width="3.7109375" style="1" customWidth="1"/>
    <col min="10472" max="10472" width="3.28515625" style="1" customWidth="1"/>
    <col min="10473" max="10476" width="3.85546875" style="1" customWidth="1"/>
    <col min="10477" max="10483" width="9.5703125" style="1" customWidth="1"/>
    <col min="10484" max="10490" width="9.140625" style="1" customWidth="1"/>
    <col min="10491" max="10491" width="24" style="1" customWidth="1"/>
    <col min="10492" max="10492" width="19.85546875" style="1" customWidth="1"/>
    <col min="10493" max="10493" width="79.85546875" style="1" customWidth="1"/>
    <col min="10494" max="10720" width="9.140625" style="1"/>
    <col min="10721" max="10724" width="18.42578125" style="1" customWidth="1"/>
    <col min="10725" max="10725" width="0" style="1" hidden="1" customWidth="1"/>
    <col min="10726" max="10727" width="3.7109375" style="1" customWidth="1"/>
    <col min="10728" max="10728" width="3.28515625" style="1" customWidth="1"/>
    <col min="10729" max="10732" width="3.85546875" style="1" customWidth="1"/>
    <col min="10733" max="10739" width="9.5703125" style="1" customWidth="1"/>
    <col min="10740" max="10746" width="9.140625" style="1" customWidth="1"/>
    <col min="10747" max="10747" width="24" style="1" customWidth="1"/>
    <col min="10748" max="10748" width="19.85546875" style="1" customWidth="1"/>
    <col min="10749" max="10749" width="79.85546875" style="1" customWidth="1"/>
    <col min="10750" max="10976" width="9.140625" style="1"/>
    <col min="10977" max="10980" width="18.42578125" style="1" customWidth="1"/>
    <col min="10981" max="10981" width="0" style="1" hidden="1" customWidth="1"/>
    <col min="10982" max="10983" width="3.7109375" style="1" customWidth="1"/>
    <col min="10984" max="10984" width="3.28515625" style="1" customWidth="1"/>
    <col min="10985" max="10988" width="3.85546875" style="1" customWidth="1"/>
    <col min="10989" max="10995" width="9.5703125" style="1" customWidth="1"/>
    <col min="10996" max="11002" width="9.140625" style="1" customWidth="1"/>
    <col min="11003" max="11003" width="24" style="1" customWidth="1"/>
    <col min="11004" max="11004" width="19.85546875" style="1" customWidth="1"/>
    <col min="11005" max="11005" width="79.85546875" style="1" customWidth="1"/>
    <col min="11006" max="11232" width="9.140625" style="1"/>
    <col min="11233" max="11236" width="18.42578125" style="1" customWidth="1"/>
    <col min="11237" max="11237" width="0" style="1" hidden="1" customWidth="1"/>
    <col min="11238" max="11239" width="3.7109375" style="1" customWidth="1"/>
    <col min="11240" max="11240" width="3.28515625" style="1" customWidth="1"/>
    <col min="11241" max="11244" width="3.85546875" style="1" customWidth="1"/>
    <col min="11245" max="11251" width="9.5703125" style="1" customWidth="1"/>
    <col min="11252" max="11258" width="9.140625" style="1" customWidth="1"/>
    <col min="11259" max="11259" width="24" style="1" customWidth="1"/>
    <col min="11260" max="11260" width="19.85546875" style="1" customWidth="1"/>
    <col min="11261" max="11261" width="79.85546875" style="1" customWidth="1"/>
    <col min="11262" max="11488" width="9.140625" style="1"/>
    <col min="11489" max="11492" width="18.42578125" style="1" customWidth="1"/>
    <col min="11493" max="11493" width="0" style="1" hidden="1" customWidth="1"/>
    <col min="11494" max="11495" width="3.7109375" style="1" customWidth="1"/>
    <col min="11496" max="11496" width="3.28515625" style="1" customWidth="1"/>
    <col min="11497" max="11500" width="3.85546875" style="1" customWidth="1"/>
    <col min="11501" max="11507" width="9.5703125" style="1" customWidth="1"/>
    <col min="11508" max="11514" width="9.140625" style="1" customWidth="1"/>
    <col min="11515" max="11515" width="24" style="1" customWidth="1"/>
    <col min="11516" max="11516" width="19.85546875" style="1" customWidth="1"/>
    <col min="11517" max="11517" width="79.85546875" style="1" customWidth="1"/>
    <col min="11518" max="11744" width="9.140625" style="1"/>
    <col min="11745" max="11748" width="18.42578125" style="1" customWidth="1"/>
    <col min="11749" max="11749" width="0" style="1" hidden="1" customWidth="1"/>
    <col min="11750" max="11751" width="3.7109375" style="1" customWidth="1"/>
    <col min="11752" max="11752" width="3.28515625" style="1" customWidth="1"/>
    <col min="11753" max="11756" width="3.85546875" style="1" customWidth="1"/>
    <col min="11757" max="11763" width="9.5703125" style="1" customWidth="1"/>
    <col min="11764" max="11770" width="9.140625" style="1" customWidth="1"/>
    <col min="11771" max="11771" width="24" style="1" customWidth="1"/>
    <col min="11772" max="11772" width="19.85546875" style="1" customWidth="1"/>
    <col min="11773" max="11773" width="79.85546875" style="1" customWidth="1"/>
    <col min="11774" max="12000" width="9.140625" style="1"/>
    <col min="12001" max="12004" width="18.42578125" style="1" customWidth="1"/>
    <col min="12005" max="12005" width="0" style="1" hidden="1" customWidth="1"/>
    <col min="12006" max="12007" width="3.7109375" style="1" customWidth="1"/>
    <col min="12008" max="12008" width="3.28515625" style="1" customWidth="1"/>
    <col min="12009" max="12012" width="3.85546875" style="1" customWidth="1"/>
    <col min="12013" max="12019" width="9.5703125" style="1" customWidth="1"/>
    <col min="12020" max="12026" width="9.140625" style="1" customWidth="1"/>
    <col min="12027" max="12027" width="24" style="1" customWidth="1"/>
    <col min="12028" max="12028" width="19.85546875" style="1" customWidth="1"/>
    <col min="12029" max="12029" width="79.85546875" style="1" customWidth="1"/>
    <col min="12030" max="12256" width="9.140625" style="1"/>
    <col min="12257" max="12260" width="18.42578125" style="1" customWidth="1"/>
    <col min="12261" max="12261" width="0" style="1" hidden="1" customWidth="1"/>
    <col min="12262" max="12263" width="3.7109375" style="1" customWidth="1"/>
    <col min="12264" max="12264" width="3.28515625" style="1" customWidth="1"/>
    <col min="12265" max="12268" width="3.85546875" style="1" customWidth="1"/>
    <col min="12269" max="12275" width="9.5703125" style="1" customWidth="1"/>
    <col min="12276" max="12282" width="9.140625" style="1" customWidth="1"/>
    <col min="12283" max="12283" width="24" style="1" customWidth="1"/>
    <col min="12284" max="12284" width="19.85546875" style="1" customWidth="1"/>
    <col min="12285" max="12285" width="79.85546875" style="1" customWidth="1"/>
    <col min="12286" max="12512" width="9.140625" style="1"/>
    <col min="12513" max="12516" width="18.42578125" style="1" customWidth="1"/>
    <col min="12517" max="12517" width="0" style="1" hidden="1" customWidth="1"/>
    <col min="12518" max="12519" width="3.7109375" style="1" customWidth="1"/>
    <col min="12520" max="12520" width="3.28515625" style="1" customWidth="1"/>
    <col min="12521" max="12524" width="3.85546875" style="1" customWidth="1"/>
    <col min="12525" max="12531" width="9.5703125" style="1" customWidth="1"/>
    <col min="12532" max="12538" width="9.140625" style="1" customWidth="1"/>
    <col min="12539" max="12539" width="24" style="1" customWidth="1"/>
    <col min="12540" max="12540" width="19.85546875" style="1" customWidth="1"/>
    <col min="12541" max="12541" width="79.85546875" style="1" customWidth="1"/>
    <col min="12542" max="12768" width="9.140625" style="1"/>
    <col min="12769" max="12772" width="18.42578125" style="1" customWidth="1"/>
    <col min="12773" max="12773" width="0" style="1" hidden="1" customWidth="1"/>
    <col min="12774" max="12775" width="3.7109375" style="1" customWidth="1"/>
    <col min="12776" max="12776" width="3.28515625" style="1" customWidth="1"/>
    <col min="12777" max="12780" width="3.85546875" style="1" customWidth="1"/>
    <col min="12781" max="12787" width="9.5703125" style="1" customWidth="1"/>
    <col min="12788" max="12794" width="9.140625" style="1" customWidth="1"/>
    <col min="12795" max="12795" width="24" style="1" customWidth="1"/>
    <col min="12796" max="12796" width="19.85546875" style="1" customWidth="1"/>
    <col min="12797" max="12797" width="79.85546875" style="1" customWidth="1"/>
    <col min="12798" max="13024" width="9.140625" style="1"/>
    <col min="13025" max="13028" width="18.42578125" style="1" customWidth="1"/>
    <col min="13029" max="13029" width="0" style="1" hidden="1" customWidth="1"/>
    <col min="13030" max="13031" width="3.7109375" style="1" customWidth="1"/>
    <col min="13032" max="13032" width="3.28515625" style="1" customWidth="1"/>
    <col min="13033" max="13036" width="3.85546875" style="1" customWidth="1"/>
    <col min="13037" max="13043" width="9.5703125" style="1" customWidth="1"/>
    <col min="13044" max="13050" width="9.140625" style="1" customWidth="1"/>
    <col min="13051" max="13051" width="24" style="1" customWidth="1"/>
    <col min="13052" max="13052" width="19.85546875" style="1" customWidth="1"/>
    <col min="13053" max="13053" width="79.85546875" style="1" customWidth="1"/>
    <col min="13054" max="13280" width="9.140625" style="1"/>
    <col min="13281" max="13284" width="18.42578125" style="1" customWidth="1"/>
    <col min="13285" max="13285" width="0" style="1" hidden="1" customWidth="1"/>
    <col min="13286" max="13287" width="3.7109375" style="1" customWidth="1"/>
    <col min="13288" max="13288" width="3.28515625" style="1" customWidth="1"/>
    <col min="13289" max="13292" width="3.85546875" style="1" customWidth="1"/>
    <col min="13293" max="13299" width="9.5703125" style="1" customWidth="1"/>
    <col min="13300" max="13306" width="9.140625" style="1" customWidth="1"/>
    <col min="13307" max="13307" width="24" style="1" customWidth="1"/>
    <col min="13308" max="13308" width="19.85546875" style="1" customWidth="1"/>
    <col min="13309" max="13309" width="79.85546875" style="1" customWidth="1"/>
    <col min="13310" max="13536" width="9.140625" style="1"/>
    <col min="13537" max="13540" width="18.42578125" style="1" customWidth="1"/>
    <col min="13541" max="13541" width="0" style="1" hidden="1" customWidth="1"/>
    <col min="13542" max="13543" width="3.7109375" style="1" customWidth="1"/>
    <col min="13544" max="13544" width="3.28515625" style="1" customWidth="1"/>
    <col min="13545" max="13548" width="3.85546875" style="1" customWidth="1"/>
    <col min="13549" max="13555" width="9.5703125" style="1" customWidth="1"/>
    <col min="13556" max="13562" width="9.140625" style="1" customWidth="1"/>
    <col min="13563" max="13563" width="24" style="1" customWidth="1"/>
    <col min="13564" max="13564" width="19.85546875" style="1" customWidth="1"/>
    <col min="13565" max="13565" width="79.85546875" style="1" customWidth="1"/>
    <col min="13566" max="13792" width="9.140625" style="1"/>
    <col min="13793" max="13796" width="18.42578125" style="1" customWidth="1"/>
    <col min="13797" max="13797" width="0" style="1" hidden="1" customWidth="1"/>
    <col min="13798" max="13799" width="3.7109375" style="1" customWidth="1"/>
    <col min="13800" max="13800" width="3.28515625" style="1" customWidth="1"/>
    <col min="13801" max="13804" width="3.85546875" style="1" customWidth="1"/>
    <col min="13805" max="13811" width="9.5703125" style="1" customWidth="1"/>
    <col min="13812" max="13818" width="9.140625" style="1" customWidth="1"/>
    <col min="13819" max="13819" width="24" style="1" customWidth="1"/>
    <col min="13820" max="13820" width="19.85546875" style="1" customWidth="1"/>
    <col min="13821" max="13821" width="79.85546875" style="1" customWidth="1"/>
    <col min="13822" max="14048" width="9.140625" style="1"/>
    <col min="14049" max="14052" width="18.42578125" style="1" customWidth="1"/>
    <col min="14053" max="14053" width="0" style="1" hidden="1" customWidth="1"/>
    <col min="14054" max="14055" width="3.7109375" style="1" customWidth="1"/>
    <col min="14056" max="14056" width="3.28515625" style="1" customWidth="1"/>
    <col min="14057" max="14060" width="3.85546875" style="1" customWidth="1"/>
    <col min="14061" max="14067" width="9.5703125" style="1" customWidth="1"/>
    <col min="14068" max="14074" width="9.140625" style="1" customWidth="1"/>
    <col min="14075" max="14075" width="24" style="1" customWidth="1"/>
    <col min="14076" max="14076" width="19.85546875" style="1" customWidth="1"/>
    <col min="14077" max="14077" width="79.85546875" style="1" customWidth="1"/>
    <col min="14078" max="14304" width="9.140625" style="1"/>
    <col min="14305" max="14308" width="18.42578125" style="1" customWidth="1"/>
    <col min="14309" max="14309" width="0" style="1" hidden="1" customWidth="1"/>
    <col min="14310" max="14311" width="3.7109375" style="1" customWidth="1"/>
    <col min="14312" max="14312" width="3.28515625" style="1" customWidth="1"/>
    <col min="14313" max="14316" width="3.85546875" style="1" customWidth="1"/>
    <col min="14317" max="14323" width="9.5703125" style="1" customWidth="1"/>
    <col min="14324" max="14330" width="9.140625" style="1" customWidth="1"/>
    <col min="14331" max="14331" width="24" style="1" customWidth="1"/>
    <col min="14332" max="14332" width="19.85546875" style="1" customWidth="1"/>
    <col min="14333" max="14333" width="79.85546875" style="1" customWidth="1"/>
    <col min="14334" max="14560" width="9.140625" style="1"/>
    <col min="14561" max="14564" width="18.42578125" style="1" customWidth="1"/>
    <col min="14565" max="14565" width="0" style="1" hidden="1" customWidth="1"/>
    <col min="14566" max="14567" width="3.7109375" style="1" customWidth="1"/>
    <col min="14568" max="14568" width="3.28515625" style="1" customWidth="1"/>
    <col min="14569" max="14572" width="3.85546875" style="1" customWidth="1"/>
    <col min="14573" max="14579" width="9.5703125" style="1" customWidth="1"/>
    <col min="14580" max="14586" width="9.140625" style="1" customWidth="1"/>
    <col min="14587" max="14587" width="24" style="1" customWidth="1"/>
    <col min="14588" max="14588" width="19.85546875" style="1" customWidth="1"/>
    <col min="14589" max="14589" width="79.85546875" style="1" customWidth="1"/>
    <col min="14590" max="14816" width="9.140625" style="1"/>
    <col min="14817" max="14820" width="18.42578125" style="1" customWidth="1"/>
    <col min="14821" max="14821" width="0" style="1" hidden="1" customWidth="1"/>
    <col min="14822" max="14823" width="3.7109375" style="1" customWidth="1"/>
    <col min="14824" max="14824" width="3.28515625" style="1" customWidth="1"/>
    <col min="14825" max="14828" width="3.85546875" style="1" customWidth="1"/>
    <col min="14829" max="14835" width="9.5703125" style="1" customWidth="1"/>
    <col min="14836" max="14842" width="9.140625" style="1" customWidth="1"/>
    <col min="14843" max="14843" width="24" style="1" customWidth="1"/>
    <col min="14844" max="14844" width="19.85546875" style="1" customWidth="1"/>
    <col min="14845" max="14845" width="79.85546875" style="1" customWidth="1"/>
    <col min="14846" max="15072" width="9.140625" style="1"/>
    <col min="15073" max="15076" width="18.42578125" style="1" customWidth="1"/>
    <col min="15077" max="15077" width="0" style="1" hidden="1" customWidth="1"/>
    <col min="15078" max="15079" width="3.7109375" style="1" customWidth="1"/>
    <col min="15080" max="15080" width="3.28515625" style="1" customWidth="1"/>
    <col min="15081" max="15084" width="3.85546875" style="1" customWidth="1"/>
    <col min="15085" max="15091" width="9.5703125" style="1" customWidth="1"/>
    <col min="15092" max="15098" width="9.140625" style="1" customWidth="1"/>
    <col min="15099" max="15099" width="24" style="1" customWidth="1"/>
    <col min="15100" max="15100" width="19.85546875" style="1" customWidth="1"/>
    <col min="15101" max="15101" width="79.85546875" style="1" customWidth="1"/>
    <col min="15102" max="15328" width="9.140625" style="1"/>
    <col min="15329" max="15332" width="18.42578125" style="1" customWidth="1"/>
    <col min="15333" max="15333" width="0" style="1" hidden="1" customWidth="1"/>
    <col min="15334" max="15335" width="3.7109375" style="1" customWidth="1"/>
    <col min="15336" max="15336" width="3.28515625" style="1" customWidth="1"/>
    <col min="15337" max="15340" width="3.85546875" style="1" customWidth="1"/>
    <col min="15341" max="15347" width="9.5703125" style="1" customWidth="1"/>
    <col min="15348" max="15354" width="9.140625" style="1" customWidth="1"/>
    <col min="15355" max="15355" width="24" style="1" customWidth="1"/>
    <col min="15356" max="15356" width="19.85546875" style="1" customWidth="1"/>
    <col min="15357" max="15357" width="79.85546875" style="1" customWidth="1"/>
    <col min="15358" max="15584" width="9.140625" style="1"/>
    <col min="15585" max="15588" width="18.42578125" style="1" customWidth="1"/>
    <col min="15589" max="15589" width="0" style="1" hidden="1" customWidth="1"/>
    <col min="15590" max="15591" width="3.7109375" style="1" customWidth="1"/>
    <col min="15592" max="15592" width="3.28515625" style="1" customWidth="1"/>
    <col min="15593" max="15596" width="3.85546875" style="1" customWidth="1"/>
    <col min="15597" max="15603" width="9.5703125" style="1" customWidth="1"/>
    <col min="15604" max="15610" width="9.140625" style="1" customWidth="1"/>
    <col min="15611" max="15611" width="24" style="1" customWidth="1"/>
    <col min="15612" max="15612" width="19.85546875" style="1" customWidth="1"/>
    <col min="15613" max="15613" width="79.85546875" style="1" customWidth="1"/>
    <col min="15614" max="15840" width="9.140625" style="1"/>
    <col min="15841" max="15844" width="18.42578125" style="1" customWidth="1"/>
    <col min="15845" max="15845" width="0" style="1" hidden="1" customWidth="1"/>
    <col min="15846" max="15847" width="3.7109375" style="1" customWidth="1"/>
    <col min="15848" max="15848" width="3.28515625" style="1" customWidth="1"/>
    <col min="15849" max="15852" width="3.85546875" style="1" customWidth="1"/>
    <col min="15853" max="15859" width="9.5703125" style="1" customWidth="1"/>
    <col min="15860" max="15866" width="9.140625" style="1" customWidth="1"/>
    <col min="15867" max="15867" width="24" style="1" customWidth="1"/>
    <col min="15868" max="15868" width="19.85546875" style="1" customWidth="1"/>
    <col min="15869" max="15869" width="79.85546875" style="1" customWidth="1"/>
    <col min="15870" max="16096" width="9.140625" style="1"/>
    <col min="16097" max="16100" width="18.42578125" style="1" customWidth="1"/>
    <col min="16101" max="16101" width="0" style="1" hidden="1" customWidth="1"/>
    <col min="16102" max="16103" width="3.7109375" style="1" customWidth="1"/>
    <col min="16104" max="16104" width="3.28515625" style="1" customWidth="1"/>
    <col min="16105" max="16108" width="3.85546875" style="1" customWidth="1"/>
    <col min="16109" max="16115" width="9.5703125" style="1" customWidth="1"/>
    <col min="16116" max="16122" width="9.140625" style="1" customWidth="1"/>
    <col min="16123" max="16123" width="24" style="1" customWidth="1"/>
    <col min="16124" max="16124" width="19.85546875" style="1" customWidth="1"/>
    <col min="16125" max="16125" width="79.85546875" style="1" customWidth="1"/>
    <col min="16126" max="16384" width="9.140625" style="1"/>
  </cols>
  <sheetData>
    <row r="1" spans="1:2" ht="25.5" customHeight="1">
      <c r="A1" s="27" t="s">
        <v>45</v>
      </c>
      <c r="B1" s="29" t="s">
        <v>44</v>
      </c>
    </row>
    <row r="2" spans="1:2" ht="25.5" customHeight="1" thickBot="1">
      <c r="A2" s="28"/>
      <c r="B2" s="30"/>
    </row>
    <row r="3" spans="1:2" ht="25.5" customHeight="1" thickBot="1">
      <c r="A3" s="26" t="s">
        <v>43</v>
      </c>
      <c r="B3" s="25" t="s">
        <v>42</v>
      </c>
    </row>
    <row r="4" spans="1:2" ht="35.25" customHeight="1">
      <c r="A4" s="24" t="s">
        <v>41</v>
      </c>
      <c r="B4" s="23">
        <f>SUM(B5:B13)</f>
        <v>169706</v>
      </c>
    </row>
    <row r="5" spans="1:2" ht="35.25" customHeight="1">
      <c r="A5" s="16" t="s">
        <v>40</v>
      </c>
      <c r="B5" s="13">
        <v>30650</v>
      </c>
    </row>
    <row r="6" spans="1:2" ht="31.5" customHeight="1">
      <c r="A6" s="16" t="s">
        <v>39</v>
      </c>
      <c r="B6" s="13">
        <v>35331</v>
      </c>
    </row>
    <row r="7" spans="1:2" ht="29.25" customHeight="1">
      <c r="A7" s="16" t="s">
        <v>38</v>
      </c>
      <c r="B7" s="13">
        <v>406</v>
      </c>
    </row>
    <row r="8" spans="1:2" ht="33.75" customHeight="1">
      <c r="A8" s="16" t="s">
        <v>37</v>
      </c>
      <c r="B8" s="13">
        <v>103319</v>
      </c>
    </row>
    <row r="9" spans="1:2" ht="25.5" customHeight="1">
      <c r="A9" s="16" t="s">
        <v>36</v>
      </c>
      <c r="B9" s="13"/>
    </row>
    <row r="10" spans="1:2" ht="25.5" customHeight="1">
      <c r="A10" s="16" t="s">
        <v>35</v>
      </c>
      <c r="B10" s="13">
        <v>0</v>
      </c>
    </row>
    <row r="11" spans="1:2" ht="34.5" customHeight="1">
      <c r="A11" s="16" t="s">
        <v>34</v>
      </c>
      <c r="B11" s="13"/>
    </row>
    <row r="12" spans="1:2" ht="33" customHeight="1">
      <c r="A12" s="16" t="s">
        <v>33</v>
      </c>
      <c r="B12" s="22"/>
    </row>
    <row r="13" spans="1:2" ht="25.5" customHeight="1">
      <c r="A13" s="16" t="s">
        <v>32</v>
      </c>
      <c r="B13" s="13"/>
    </row>
    <row r="14" spans="1:2" ht="39" customHeight="1">
      <c r="A14" s="21" t="s">
        <v>31</v>
      </c>
      <c r="B14" s="20">
        <f>SUM(B15:B20)</f>
        <v>62678</v>
      </c>
    </row>
    <row r="15" spans="1:2" ht="31.5" customHeight="1">
      <c r="A15" s="16" t="s">
        <v>30</v>
      </c>
      <c r="B15" s="13">
        <v>18488</v>
      </c>
    </row>
    <row r="16" spans="1:2" ht="34.5" customHeight="1">
      <c r="A16" s="16" t="s">
        <v>29</v>
      </c>
      <c r="B16" s="13">
        <v>21009</v>
      </c>
    </row>
    <row r="17" spans="1:2" ht="34.5" customHeight="1">
      <c r="A17" s="16" t="s">
        <v>28</v>
      </c>
      <c r="B17" s="13">
        <v>19150</v>
      </c>
    </row>
    <row r="18" spans="1:2" ht="34.5" customHeight="1">
      <c r="A18" s="16" t="s">
        <v>27</v>
      </c>
      <c r="B18" s="13">
        <v>3051</v>
      </c>
    </row>
    <row r="19" spans="1:2" ht="34.5" customHeight="1">
      <c r="A19" s="16" t="s">
        <v>26</v>
      </c>
      <c r="B19" s="13">
        <v>53</v>
      </c>
    </row>
    <row r="20" spans="1:2" ht="35.25" customHeight="1">
      <c r="A20" s="16" t="s">
        <v>25</v>
      </c>
      <c r="B20" s="13">
        <v>927</v>
      </c>
    </row>
    <row r="21" spans="1:2" ht="33.75" customHeight="1">
      <c r="A21" s="21" t="s">
        <v>24</v>
      </c>
      <c r="B21" s="20">
        <f>SUM(B22:B27)</f>
        <v>15893</v>
      </c>
    </row>
    <row r="22" spans="1:2" ht="35.25" customHeight="1">
      <c r="A22" s="16" t="s">
        <v>23</v>
      </c>
      <c r="B22" s="13">
        <v>2318</v>
      </c>
    </row>
    <row r="23" spans="1:2" ht="31.5" customHeight="1">
      <c r="A23" s="16" t="s">
        <v>22</v>
      </c>
      <c r="B23" s="13">
        <v>30</v>
      </c>
    </row>
    <row r="24" spans="1:2" ht="34.5" customHeight="1">
      <c r="A24" s="16" t="s">
        <v>21</v>
      </c>
      <c r="B24" s="13">
        <v>3619</v>
      </c>
    </row>
    <row r="25" spans="1:2" ht="38.25" customHeight="1">
      <c r="A25" s="16" t="s">
        <v>20</v>
      </c>
      <c r="B25" s="13">
        <v>2112</v>
      </c>
    </row>
    <row r="26" spans="1:2" ht="34.5" customHeight="1">
      <c r="A26" s="16" t="s">
        <v>19</v>
      </c>
      <c r="B26" s="13">
        <v>2371</v>
      </c>
    </row>
    <row r="27" spans="1:2" ht="33" customHeight="1">
      <c r="A27" s="16" t="s">
        <v>18</v>
      </c>
      <c r="B27" s="13">
        <v>5443</v>
      </c>
    </row>
    <row r="28" spans="1:2" ht="31.5" customHeight="1">
      <c r="A28" s="19" t="s">
        <v>17</v>
      </c>
      <c r="B28" s="18">
        <f>B4+B14+B21</f>
        <v>248277</v>
      </c>
    </row>
    <row r="29" spans="1:2" ht="33.75" customHeight="1">
      <c r="A29" s="16" t="s">
        <v>16</v>
      </c>
      <c r="B29" s="13">
        <v>7393</v>
      </c>
    </row>
    <row r="30" spans="1:2" ht="31.5" customHeight="1">
      <c r="A30" s="16" t="s">
        <v>15</v>
      </c>
      <c r="B30" s="13">
        <v>299</v>
      </c>
    </row>
    <row r="31" spans="1:2" ht="33.75" customHeight="1">
      <c r="A31" s="16" t="s">
        <v>14</v>
      </c>
      <c r="B31" s="13">
        <v>1241</v>
      </c>
    </row>
    <row r="32" spans="1:2" ht="31.5" customHeight="1">
      <c r="A32" s="16" t="s">
        <v>13</v>
      </c>
      <c r="B32" s="13">
        <v>1781</v>
      </c>
    </row>
    <row r="33" spans="1:2" ht="33" customHeight="1">
      <c r="A33" s="16" t="s">
        <v>12</v>
      </c>
      <c r="B33" s="13">
        <v>2411</v>
      </c>
    </row>
    <row r="34" spans="1:2" ht="35.25" customHeight="1">
      <c r="A34" s="16" t="s">
        <v>11</v>
      </c>
      <c r="B34" s="13">
        <v>3231</v>
      </c>
    </row>
    <row r="35" spans="1:2" ht="25.5" customHeight="1">
      <c r="A35" s="16" t="s">
        <v>10</v>
      </c>
      <c r="B35" s="13"/>
    </row>
    <row r="36" spans="1:2" ht="25.5" customHeight="1">
      <c r="A36" s="16" t="s">
        <v>9</v>
      </c>
      <c r="B36" s="13"/>
    </row>
    <row r="37" spans="1:2" ht="25.5" customHeight="1">
      <c r="A37" s="16" t="s">
        <v>8</v>
      </c>
      <c r="B37" s="17"/>
    </row>
    <row r="38" spans="1:2" ht="33.75" customHeight="1">
      <c r="A38" s="16" t="s">
        <v>7</v>
      </c>
      <c r="B38" s="13">
        <v>54128.77</v>
      </c>
    </row>
    <row r="39" spans="1:2" ht="84" customHeight="1">
      <c r="A39" s="15" t="s">
        <v>6</v>
      </c>
      <c r="B39" s="13"/>
    </row>
    <row r="40" spans="1:2" ht="84" customHeight="1">
      <c r="A40" s="15" t="s">
        <v>5</v>
      </c>
      <c r="B40" s="13"/>
    </row>
    <row r="41" spans="1:2" ht="40.5" customHeight="1">
      <c r="A41" s="14" t="s">
        <v>4</v>
      </c>
      <c r="B41" s="13"/>
    </row>
    <row r="42" spans="1:2" ht="36" customHeight="1">
      <c r="A42" s="12" t="s">
        <v>3</v>
      </c>
      <c r="B42" s="11">
        <f>SUM(B29:B41)</f>
        <v>70484.76999999999</v>
      </c>
    </row>
    <row r="43" spans="1:2" ht="31.5" customHeight="1" thickBot="1">
      <c r="A43" s="7" t="s">
        <v>2</v>
      </c>
      <c r="B43" s="10">
        <f>B28+B42</f>
        <v>318761.77</v>
      </c>
    </row>
    <row r="44" spans="1:2" ht="25.5" customHeight="1" thickBot="1">
      <c r="A44" s="9" t="s">
        <v>1</v>
      </c>
      <c r="B44" s="8">
        <v>76402.942999999999</v>
      </c>
    </row>
    <row r="45" spans="1:2" ht="21" customHeight="1" thickBot="1">
      <c r="A45" s="7" t="s">
        <v>0</v>
      </c>
      <c r="B45" s="6">
        <f>B43+B44</f>
        <v>395164.71299999999</v>
      </c>
    </row>
    <row r="46" spans="1:2" ht="25.5" customHeight="1">
      <c r="A46" s="1"/>
      <c r="B46" s="5"/>
    </row>
    <row r="47" spans="1:2">
      <c r="B47" s="4"/>
    </row>
  </sheetData>
  <mergeCells count="2">
    <mergeCell ref="A1:A2"/>
    <mergeCell ref="B1:B2"/>
  </mergeCells>
  <printOptions horizontalCentered="1"/>
  <pageMargins left="0" right="0" top="0.59" bottom="0" header="0" footer="0"/>
  <pageSetup paperSize="8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moslem sholeh</dc:creator>
  <cp:lastModifiedBy>Sanam Siar</cp:lastModifiedBy>
  <dcterms:created xsi:type="dcterms:W3CDTF">2021-09-20T08:53:13Z</dcterms:created>
  <dcterms:modified xsi:type="dcterms:W3CDTF">2021-09-25T06:56:36Z</dcterms:modified>
</cp:coreProperties>
</file>