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80184790\Desktop\"/>
    </mc:Choice>
  </mc:AlternateContent>
  <bookViews>
    <workbookView xWindow="-120" yWindow="-120" windowWidth="24240" windowHeight="13140"/>
  </bookViews>
  <sheets>
    <sheet name="96" sheetId="1" r:id="rId1"/>
  </sheets>
  <definedNames>
    <definedName name="Direct_Tax">#REF!</definedName>
    <definedName name="Direct_TaxOffice">#REF!</definedName>
    <definedName name="Khadamat_TaxOffice">#REF!</definedName>
    <definedName name="_xlnm.Print_Area" localSheetId="0">'96'!$A$1:$B$46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8" i="1" s="1"/>
  <c r="B43" i="1" s="1"/>
  <c r="B45" i="1" s="1"/>
  <c r="B14" i="1"/>
  <c r="B21" i="1"/>
  <c r="B42" i="1"/>
</calcChain>
</file>

<file path=xl/sharedStrings.xml><?xml version="1.0" encoding="utf-8"?>
<sst xmlns="http://schemas.openxmlformats.org/spreadsheetml/2006/main" count="46" uniqueCount="46">
  <si>
    <t>جمع کل درآمدهای مالیاتی</t>
  </si>
  <si>
    <t>مالیات بر واردات</t>
  </si>
  <si>
    <t xml:space="preserve"> مالیاتهاي مستقيم وکالاوخدمات </t>
  </si>
  <si>
    <t xml:space="preserve"> مالیات برکالاوخدمات </t>
  </si>
  <si>
    <t xml:space="preserve">مالیات بر مصرف سیگار موضوع بند (د) تبصره (7) قانون بودجه سال 1396 کل کشور </t>
  </si>
  <si>
    <t>درآمد بیست وهفت صدم در صد از 3 درصد مالیات بر ارزش افزوده شهرداری ها موضوع بند (ط) تبصره (6) قانون بودجه سال 1396</t>
  </si>
  <si>
    <t>درآمد حاصل ا ز یک درصد نرخ مالیات بر ارزش افزوده (موضوع ماده  37 قانون الحاق برخی مواد به قانون تنظیم بخش از مقررات مالی دولت (2))</t>
  </si>
  <si>
    <t>ارزش افزوده</t>
  </si>
  <si>
    <t xml:space="preserve"> تلفن همراه</t>
  </si>
  <si>
    <t xml:space="preserve"> فروش نوشابه </t>
  </si>
  <si>
    <t>خدمات مخابراتی</t>
  </si>
  <si>
    <t xml:space="preserve">شماره گذاری خودرو </t>
  </si>
  <si>
    <t xml:space="preserve"> نقل و انتقالات اتومبیل </t>
  </si>
  <si>
    <t xml:space="preserve">سیگار </t>
  </si>
  <si>
    <t xml:space="preserve"> عوارض خروج </t>
  </si>
  <si>
    <t xml:space="preserve">دو درصد كالاها و خدمات   </t>
  </si>
  <si>
    <t xml:space="preserve"> فرآورده های نفتی </t>
  </si>
  <si>
    <t>جمع مالياتهاي مستقيم</t>
  </si>
  <si>
    <t xml:space="preserve">حق تمبر واوراق بهادار </t>
  </si>
  <si>
    <t xml:space="preserve"> نقل و انتقال املاك</t>
  </si>
  <si>
    <t xml:space="preserve"> نقل و انتقال سهام</t>
  </si>
  <si>
    <t xml:space="preserve"> نقل و انتقال سرقفلي    </t>
  </si>
  <si>
    <t xml:space="preserve">اتفاقي </t>
  </si>
  <si>
    <t>ارث</t>
  </si>
  <si>
    <t>ماليات بر ثروت</t>
  </si>
  <si>
    <t>معافیت مالیاتی (جمعی-خرجی)</t>
  </si>
  <si>
    <t xml:space="preserve"> متفرقه درآمد </t>
  </si>
  <si>
    <t xml:space="preserve"> مستغلات</t>
  </si>
  <si>
    <t xml:space="preserve"> مشاغل</t>
  </si>
  <si>
    <t xml:space="preserve"> حقوق كاركنان بخش خصوصی</t>
  </si>
  <si>
    <t xml:space="preserve"> حقوق كاركنان بخش عمومی</t>
  </si>
  <si>
    <t xml:space="preserve"> ماليات بردرآمدها</t>
  </si>
  <si>
    <t>مالیات معوق اشخاص حقوقی غیر دولتی</t>
  </si>
  <si>
    <t>مالیات موضوع ماده(78) قانون الحاق برخی مواد به قانون تنظیم بخشی از مقررات مالی دولت(2)</t>
  </si>
  <si>
    <t>مالیات شرکت ها و موسسات وابسته به آستان قدس رضوی(جمعی خرجی)</t>
  </si>
  <si>
    <t xml:space="preserve"> اضافی شرکت مخابرات </t>
  </si>
  <si>
    <t xml:space="preserve">عملكرد نفت </t>
  </si>
  <si>
    <t xml:space="preserve">اشخاص حقوقي غير دولتي </t>
  </si>
  <si>
    <t xml:space="preserve">نهاد ها و بنياد هاي انقلاب اسلامي </t>
  </si>
  <si>
    <t>اشخاص حقوقي دولتي</t>
  </si>
  <si>
    <t xml:space="preserve">علي الحساب اشخاص حقوقي دولتي </t>
  </si>
  <si>
    <t xml:space="preserve"> ماليات اشخاص حقوقی</t>
  </si>
  <si>
    <t>سال 1396</t>
  </si>
  <si>
    <t>عنوان منبع مالیاتی</t>
  </si>
  <si>
    <t>ارقام به میلیارد ریال</t>
  </si>
  <si>
    <t>عملکرد درآمدهای مالیاتی کل کشور طی سال 1396 ( به تفکیک منابع وصول)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</si>
</sst>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8"/>
      <name val="B Zar"/>
      <charset val="178"/>
    </font>
    <font>
      <b/>
      <sz val="16"/>
      <name val="B Zar"/>
      <charset val="178"/>
    </font>
    <font>
      <b/>
      <sz val="16"/>
      <color indexed="8"/>
      <name val="B Zar"/>
      <charset val="178"/>
    </font>
    <font>
      <sz val="11"/>
      <name val="B Titr"/>
      <charset val="178"/>
    </font>
    <font>
      <sz val="18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3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9" fontId="1" fillId="0" borderId="0" xfId="2" applyFont="1" applyAlignment="1">
      <alignment horizontal="center"/>
    </xf>
    <xf numFmtId="3" fontId="3" fillId="2" borderId="0" xfId="3" applyNumberFormat="1" applyFont="1" applyFill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3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0" fontId="4" fillId="0" borderId="8" xfId="4" applyFont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center" vertical="center"/>
    </xf>
    <xf numFmtId="3" fontId="4" fillId="5" borderId="7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right" vertical="center"/>
    </xf>
    <xf numFmtId="3" fontId="4" fillId="3" borderId="9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right" vertical="center"/>
    </xf>
    <xf numFmtId="1" fontId="5" fillId="2" borderId="10" xfId="1" applyNumberFormat="1" applyFont="1" applyFill="1" applyBorder="1" applyAlignment="1">
      <alignment horizontal="center" vertical="center" wrapText="1" readingOrder="2"/>
    </xf>
    <xf numFmtId="0" fontId="5" fillId="2" borderId="10" xfId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</cellXfs>
  <cellStyles count="5">
    <cellStyle name="Normal" xfId="0" builtinId="0"/>
    <cellStyle name="Normal 2" xfId="1"/>
    <cellStyle name="Normal 49" xfId="4"/>
    <cellStyle name="Normal_روند مستقیم و کالا و جمع75-84" xfId="3"/>
    <cellStyle name="Percent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47"/>
  <sheetViews>
    <sheetView rightToLeft="1" tabSelected="1" view="pageBreakPreview" zoomScale="70" zoomScaleNormal="50" zoomScaleSheetLayoutView="70" workbookViewId="0">
      <selection sqref="A1:B1048576"/>
    </sheetView>
  </sheetViews>
  <sheetFormatPr defaultRowHeight="12.75"/>
  <cols>
    <col min="1" max="1" width="104.140625" style="3" customWidth="1"/>
    <col min="2" max="2" width="25.140625" style="2" customWidth="1"/>
    <col min="3" max="214" width="9.140625" style="1"/>
    <col min="215" max="218" width="18.42578125" style="1" customWidth="1"/>
    <col min="219" max="219" width="0" style="1" hidden="1" customWidth="1"/>
    <col min="220" max="221" width="3.7109375" style="1" customWidth="1"/>
    <col min="222" max="222" width="3.28515625" style="1" customWidth="1"/>
    <col min="223" max="226" width="3.85546875" style="1" customWidth="1"/>
    <col min="227" max="233" width="9.5703125" style="1" customWidth="1"/>
    <col min="234" max="240" width="9.140625" style="1" customWidth="1"/>
    <col min="241" max="241" width="24" style="1" customWidth="1"/>
    <col min="242" max="242" width="19.85546875" style="1" customWidth="1"/>
    <col min="243" max="243" width="79.85546875" style="1" customWidth="1"/>
    <col min="244" max="470" width="9.140625" style="1"/>
    <col min="471" max="474" width="18.42578125" style="1" customWidth="1"/>
    <col min="475" max="475" width="0" style="1" hidden="1" customWidth="1"/>
    <col min="476" max="477" width="3.7109375" style="1" customWidth="1"/>
    <col min="478" max="478" width="3.28515625" style="1" customWidth="1"/>
    <col min="479" max="482" width="3.85546875" style="1" customWidth="1"/>
    <col min="483" max="489" width="9.5703125" style="1" customWidth="1"/>
    <col min="490" max="496" width="9.140625" style="1" customWidth="1"/>
    <col min="497" max="497" width="24" style="1" customWidth="1"/>
    <col min="498" max="498" width="19.85546875" style="1" customWidth="1"/>
    <col min="499" max="499" width="79.85546875" style="1" customWidth="1"/>
    <col min="500" max="726" width="9.140625" style="1"/>
    <col min="727" max="730" width="18.42578125" style="1" customWidth="1"/>
    <col min="731" max="731" width="0" style="1" hidden="1" customWidth="1"/>
    <col min="732" max="733" width="3.7109375" style="1" customWidth="1"/>
    <col min="734" max="734" width="3.28515625" style="1" customWidth="1"/>
    <col min="735" max="738" width="3.85546875" style="1" customWidth="1"/>
    <col min="739" max="745" width="9.5703125" style="1" customWidth="1"/>
    <col min="746" max="752" width="9.140625" style="1" customWidth="1"/>
    <col min="753" max="753" width="24" style="1" customWidth="1"/>
    <col min="754" max="754" width="19.85546875" style="1" customWidth="1"/>
    <col min="755" max="755" width="79.85546875" style="1" customWidth="1"/>
    <col min="756" max="982" width="9.140625" style="1"/>
    <col min="983" max="986" width="18.42578125" style="1" customWidth="1"/>
    <col min="987" max="987" width="0" style="1" hidden="1" customWidth="1"/>
    <col min="988" max="989" width="3.7109375" style="1" customWidth="1"/>
    <col min="990" max="990" width="3.28515625" style="1" customWidth="1"/>
    <col min="991" max="994" width="3.85546875" style="1" customWidth="1"/>
    <col min="995" max="1001" width="9.5703125" style="1" customWidth="1"/>
    <col min="1002" max="1008" width="9.140625" style="1" customWidth="1"/>
    <col min="1009" max="1009" width="24" style="1" customWidth="1"/>
    <col min="1010" max="1010" width="19.85546875" style="1" customWidth="1"/>
    <col min="1011" max="1011" width="79.85546875" style="1" customWidth="1"/>
    <col min="1012" max="1238" width="9.140625" style="1"/>
    <col min="1239" max="1242" width="18.42578125" style="1" customWidth="1"/>
    <col min="1243" max="1243" width="0" style="1" hidden="1" customWidth="1"/>
    <col min="1244" max="1245" width="3.7109375" style="1" customWidth="1"/>
    <col min="1246" max="1246" width="3.28515625" style="1" customWidth="1"/>
    <col min="1247" max="1250" width="3.85546875" style="1" customWidth="1"/>
    <col min="1251" max="1257" width="9.5703125" style="1" customWidth="1"/>
    <col min="1258" max="1264" width="9.140625" style="1" customWidth="1"/>
    <col min="1265" max="1265" width="24" style="1" customWidth="1"/>
    <col min="1266" max="1266" width="19.85546875" style="1" customWidth="1"/>
    <col min="1267" max="1267" width="79.85546875" style="1" customWidth="1"/>
    <col min="1268" max="1494" width="9.140625" style="1"/>
    <col min="1495" max="1498" width="18.42578125" style="1" customWidth="1"/>
    <col min="1499" max="1499" width="0" style="1" hidden="1" customWidth="1"/>
    <col min="1500" max="1501" width="3.7109375" style="1" customWidth="1"/>
    <col min="1502" max="1502" width="3.28515625" style="1" customWidth="1"/>
    <col min="1503" max="1506" width="3.85546875" style="1" customWidth="1"/>
    <col min="1507" max="1513" width="9.5703125" style="1" customWidth="1"/>
    <col min="1514" max="1520" width="9.140625" style="1" customWidth="1"/>
    <col min="1521" max="1521" width="24" style="1" customWidth="1"/>
    <col min="1522" max="1522" width="19.85546875" style="1" customWidth="1"/>
    <col min="1523" max="1523" width="79.85546875" style="1" customWidth="1"/>
    <col min="1524" max="1750" width="9.140625" style="1"/>
    <col min="1751" max="1754" width="18.42578125" style="1" customWidth="1"/>
    <col min="1755" max="1755" width="0" style="1" hidden="1" customWidth="1"/>
    <col min="1756" max="1757" width="3.7109375" style="1" customWidth="1"/>
    <col min="1758" max="1758" width="3.28515625" style="1" customWidth="1"/>
    <col min="1759" max="1762" width="3.85546875" style="1" customWidth="1"/>
    <col min="1763" max="1769" width="9.5703125" style="1" customWidth="1"/>
    <col min="1770" max="1776" width="9.140625" style="1" customWidth="1"/>
    <col min="1777" max="1777" width="24" style="1" customWidth="1"/>
    <col min="1778" max="1778" width="19.85546875" style="1" customWidth="1"/>
    <col min="1779" max="1779" width="79.85546875" style="1" customWidth="1"/>
    <col min="1780" max="2006" width="9.140625" style="1"/>
    <col min="2007" max="2010" width="18.42578125" style="1" customWidth="1"/>
    <col min="2011" max="2011" width="0" style="1" hidden="1" customWidth="1"/>
    <col min="2012" max="2013" width="3.7109375" style="1" customWidth="1"/>
    <col min="2014" max="2014" width="3.28515625" style="1" customWidth="1"/>
    <col min="2015" max="2018" width="3.85546875" style="1" customWidth="1"/>
    <col min="2019" max="2025" width="9.5703125" style="1" customWidth="1"/>
    <col min="2026" max="2032" width="9.140625" style="1" customWidth="1"/>
    <col min="2033" max="2033" width="24" style="1" customWidth="1"/>
    <col min="2034" max="2034" width="19.85546875" style="1" customWidth="1"/>
    <col min="2035" max="2035" width="79.85546875" style="1" customWidth="1"/>
    <col min="2036" max="2262" width="9.140625" style="1"/>
    <col min="2263" max="2266" width="18.42578125" style="1" customWidth="1"/>
    <col min="2267" max="2267" width="0" style="1" hidden="1" customWidth="1"/>
    <col min="2268" max="2269" width="3.7109375" style="1" customWidth="1"/>
    <col min="2270" max="2270" width="3.28515625" style="1" customWidth="1"/>
    <col min="2271" max="2274" width="3.85546875" style="1" customWidth="1"/>
    <col min="2275" max="2281" width="9.5703125" style="1" customWidth="1"/>
    <col min="2282" max="2288" width="9.140625" style="1" customWidth="1"/>
    <col min="2289" max="2289" width="24" style="1" customWidth="1"/>
    <col min="2290" max="2290" width="19.85546875" style="1" customWidth="1"/>
    <col min="2291" max="2291" width="79.85546875" style="1" customWidth="1"/>
    <col min="2292" max="2518" width="9.140625" style="1"/>
    <col min="2519" max="2522" width="18.42578125" style="1" customWidth="1"/>
    <col min="2523" max="2523" width="0" style="1" hidden="1" customWidth="1"/>
    <col min="2524" max="2525" width="3.7109375" style="1" customWidth="1"/>
    <col min="2526" max="2526" width="3.28515625" style="1" customWidth="1"/>
    <col min="2527" max="2530" width="3.85546875" style="1" customWidth="1"/>
    <col min="2531" max="2537" width="9.5703125" style="1" customWidth="1"/>
    <col min="2538" max="2544" width="9.140625" style="1" customWidth="1"/>
    <col min="2545" max="2545" width="24" style="1" customWidth="1"/>
    <col min="2546" max="2546" width="19.85546875" style="1" customWidth="1"/>
    <col min="2547" max="2547" width="79.85546875" style="1" customWidth="1"/>
    <col min="2548" max="2774" width="9.140625" style="1"/>
    <col min="2775" max="2778" width="18.42578125" style="1" customWidth="1"/>
    <col min="2779" max="2779" width="0" style="1" hidden="1" customWidth="1"/>
    <col min="2780" max="2781" width="3.7109375" style="1" customWidth="1"/>
    <col min="2782" max="2782" width="3.28515625" style="1" customWidth="1"/>
    <col min="2783" max="2786" width="3.85546875" style="1" customWidth="1"/>
    <col min="2787" max="2793" width="9.5703125" style="1" customWidth="1"/>
    <col min="2794" max="2800" width="9.140625" style="1" customWidth="1"/>
    <col min="2801" max="2801" width="24" style="1" customWidth="1"/>
    <col min="2802" max="2802" width="19.85546875" style="1" customWidth="1"/>
    <col min="2803" max="2803" width="79.85546875" style="1" customWidth="1"/>
    <col min="2804" max="3030" width="9.140625" style="1"/>
    <col min="3031" max="3034" width="18.42578125" style="1" customWidth="1"/>
    <col min="3035" max="3035" width="0" style="1" hidden="1" customWidth="1"/>
    <col min="3036" max="3037" width="3.7109375" style="1" customWidth="1"/>
    <col min="3038" max="3038" width="3.28515625" style="1" customWidth="1"/>
    <col min="3039" max="3042" width="3.85546875" style="1" customWidth="1"/>
    <col min="3043" max="3049" width="9.5703125" style="1" customWidth="1"/>
    <col min="3050" max="3056" width="9.140625" style="1" customWidth="1"/>
    <col min="3057" max="3057" width="24" style="1" customWidth="1"/>
    <col min="3058" max="3058" width="19.85546875" style="1" customWidth="1"/>
    <col min="3059" max="3059" width="79.85546875" style="1" customWidth="1"/>
    <col min="3060" max="3286" width="9.140625" style="1"/>
    <col min="3287" max="3290" width="18.42578125" style="1" customWidth="1"/>
    <col min="3291" max="3291" width="0" style="1" hidden="1" customWidth="1"/>
    <col min="3292" max="3293" width="3.7109375" style="1" customWidth="1"/>
    <col min="3294" max="3294" width="3.28515625" style="1" customWidth="1"/>
    <col min="3295" max="3298" width="3.85546875" style="1" customWidth="1"/>
    <col min="3299" max="3305" width="9.5703125" style="1" customWidth="1"/>
    <col min="3306" max="3312" width="9.140625" style="1" customWidth="1"/>
    <col min="3313" max="3313" width="24" style="1" customWidth="1"/>
    <col min="3314" max="3314" width="19.85546875" style="1" customWidth="1"/>
    <col min="3315" max="3315" width="79.85546875" style="1" customWidth="1"/>
    <col min="3316" max="3542" width="9.140625" style="1"/>
    <col min="3543" max="3546" width="18.42578125" style="1" customWidth="1"/>
    <col min="3547" max="3547" width="0" style="1" hidden="1" customWidth="1"/>
    <col min="3548" max="3549" width="3.7109375" style="1" customWidth="1"/>
    <col min="3550" max="3550" width="3.28515625" style="1" customWidth="1"/>
    <col min="3551" max="3554" width="3.85546875" style="1" customWidth="1"/>
    <col min="3555" max="3561" width="9.5703125" style="1" customWidth="1"/>
    <col min="3562" max="3568" width="9.140625" style="1" customWidth="1"/>
    <col min="3569" max="3569" width="24" style="1" customWidth="1"/>
    <col min="3570" max="3570" width="19.85546875" style="1" customWidth="1"/>
    <col min="3571" max="3571" width="79.85546875" style="1" customWidth="1"/>
    <col min="3572" max="3798" width="9.140625" style="1"/>
    <col min="3799" max="3802" width="18.42578125" style="1" customWidth="1"/>
    <col min="3803" max="3803" width="0" style="1" hidden="1" customWidth="1"/>
    <col min="3804" max="3805" width="3.7109375" style="1" customWidth="1"/>
    <col min="3806" max="3806" width="3.28515625" style="1" customWidth="1"/>
    <col min="3807" max="3810" width="3.85546875" style="1" customWidth="1"/>
    <col min="3811" max="3817" width="9.5703125" style="1" customWidth="1"/>
    <col min="3818" max="3824" width="9.140625" style="1" customWidth="1"/>
    <col min="3825" max="3825" width="24" style="1" customWidth="1"/>
    <col min="3826" max="3826" width="19.85546875" style="1" customWidth="1"/>
    <col min="3827" max="3827" width="79.85546875" style="1" customWidth="1"/>
    <col min="3828" max="4054" width="9.140625" style="1"/>
    <col min="4055" max="4058" width="18.42578125" style="1" customWidth="1"/>
    <col min="4059" max="4059" width="0" style="1" hidden="1" customWidth="1"/>
    <col min="4060" max="4061" width="3.7109375" style="1" customWidth="1"/>
    <col min="4062" max="4062" width="3.28515625" style="1" customWidth="1"/>
    <col min="4063" max="4066" width="3.85546875" style="1" customWidth="1"/>
    <col min="4067" max="4073" width="9.5703125" style="1" customWidth="1"/>
    <col min="4074" max="4080" width="9.140625" style="1" customWidth="1"/>
    <col min="4081" max="4081" width="24" style="1" customWidth="1"/>
    <col min="4082" max="4082" width="19.85546875" style="1" customWidth="1"/>
    <col min="4083" max="4083" width="79.85546875" style="1" customWidth="1"/>
    <col min="4084" max="4310" width="9.140625" style="1"/>
    <col min="4311" max="4314" width="18.42578125" style="1" customWidth="1"/>
    <col min="4315" max="4315" width="0" style="1" hidden="1" customWidth="1"/>
    <col min="4316" max="4317" width="3.7109375" style="1" customWidth="1"/>
    <col min="4318" max="4318" width="3.28515625" style="1" customWidth="1"/>
    <col min="4319" max="4322" width="3.85546875" style="1" customWidth="1"/>
    <col min="4323" max="4329" width="9.5703125" style="1" customWidth="1"/>
    <col min="4330" max="4336" width="9.140625" style="1" customWidth="1"/>
    <col min="4337" max="4337" width="24" style="1" customWidth="1"/>
    <col min="4338" max="4338" width="19.85546875" style="1" customWidth="1"/>
    <col min="4339" max="4339" width="79.85546875" style="1" customWidth="1"/>
    <col min="4340" max="4566" width="9.140625" style="1"/>
    <col min="4567" max="4570" width="18.42578125" style="1" customWidth="1"/>
    <col min="4571" max="4571" width="0" style="1" hidden="1" customWidth="1"/>
    <col min="4572" max="4573" width="3.7109375" style="1" customWidth="1"/>
    <col min="4574" max="4574" width="3.28515625" style="1" customWidth="1"/>
    <col min="4575" max="4578" width="3.85546875" style="1" customWidth="1"/>
    <col min="4579" max="4585" width="9.5703125" style="1" customWidth="1"/>
    <col min="4586" max="4592" width="9.140625" style="1" customWidth="1"/>
    <col min="4593" max="4593" width="24" style="1" customWidth="1"/>
    <col min="4594" max="4594" width="19.85546875" style="1" customWidth="1"/>
    <col min="4595" max="4595" width="79.85546875" style="1" customWidth="1"/>
    <col min="4596" max="4822" width="9.140625" style="1"/>
    <col min="4823" max="4826" width="18.42578125" style="1" customWidth="1"/>
    <col min="4827" max="4827" width="0" style="1" hidden="1" customWidth="1"/>
    <col min="4828" max="4829" width="3.7109375" style="1" customWidth="1"/>
    <col min="4830" max="4830" width="3.28515625" style="1" customWidth="1"/>
    <col min="4831" max="4834" width="3.85546875" style="1" customWidth="1"/>
    <col min="4835" max="4841" width="9.5703125" style="1" customWidth="1"/>
    <col min="4842" max="4848" width="9.140625" style="1" customWidth="1"/>
    <col min="4849" max="4849" width="24" style="1" customWidth="1"/>
    <col min="4850" max="4850" width="19.85546875" style="1" customWidth="1"/>
    <col min="4851" max="4851" width="79.85546875" style="1" customWidth="1"/>
    <col min="4852" max="5078" width="9.140625" style="1"/>
    <col min="5079" max="5082" width="18.42578125" style="1" customWidth="1"/>
    <col min="5083" max="5083" width="0" style="1" hidden="1" customWidth="1"/>
    <col min="5084" max="5085" width="3.7109375" style="1" customWidth="1"/>
    <col min="5086" max="5086" width="3.28515625" style="1" customWidth="1"/>
    <col min="5087" max="5090" width="3.85546875" style="1" customWidth="1"/>
    <col min="5091" max="5097" width="9.5703125" style="1" customWidth="1"/>
    <col min="5098" max="5104" width="9.140625" style="1" customWidth="1"/>
    <col min="5105" max="5105" width="24" style="1" customWidth="1"/>
    <col min="5106" max="5106" width="19.85546875" style="1" customWidth="1"/>
    <col min="5107" max="5107" width="79.85546875" style="1" customWidth="1"/>
    <col min="5108" max="5334" width="9.140625" style="1"/>
    <col min="5335" max="5338" width="18.42578125" style="1" customWidth="1"/>
    <col min="5339" max="5339" width="0" style="1" hidden="1" customWidth="1"/>
    <col min="5340" max="5341" width="3.7109375" style="1" customWidth="1"/>
    <col min="5342" max="5342" width="3.28515625" style="1" customWidth="1"/>
    <col min="5343" max="5346" width="3.85546875" style="1" customWidth="1"/>
    <col min="5347" max="5353" width="9.5703125" style="1" customWidth="1"/>
    <col min="5354" max="5360" width="9.140625" style="1" customWidth="1"/>
    <col min="5361" max="5361" width="24" style="1" customWidth="1"/>
    <col min="5362" max="5362" width="19.85546875" style="1" customWidth="1"/>
    <col min="5363" max="5363" width="79.85546875" style="1" customWidth="1"/>
    <col min="5364" max="5590" width="9.140625" style="1"/>
    <col min="5591" max="5594" width="18.42578125" style="1" customWidth="1"/>
    <col min="5595" max="5595" width="0" style="1" hidden="1" customWidth="1"/>
    <col min="5596" max="5597" width="3.7109375" style="1" customWidth="1"/>
    <col min="5598" max="5598" width="3.28515625" style="1" customWidth="1"/>
    <col min="5599" max="5602" width="3.85546875" style="1" customWidth="1"/>
    <col min="5603" max="5609" width="9.5703125" style="1" customWidth="1"/>
    <col min="5610" max="5616" width="9.140625" style="1" customWidth="1"/>
    <col min="5617" max="5617" width="24" style="1" customWidth="1"/>
    <col min="5618" max="5618" width="19.85546875" style="1" customWidth="1"/>
    <col min="5619" max="5619" width="79.85546875" style="1" customWidth="1"/>
    <col min="5620" max="5846" width="9.140625" style="1"/>
    <col min="5847" max="5850" width="18.42578125" style="1" customWidth="1"/>
    <col min="5851" max="5851" width="0" style="1" hidden="1" customWidth="1"/>
    <col min="5852" max="5853" width="3.7109375" style="1" customWidth="1"/>
    <col min="5854" max="5854" width="3.28515625" style="1" customWidth="1"/>
    <col min="5855" max="5858" width="3.85546875" style="1" customWidth="1"/>
    <col min="5859" max="5865" width="9.5703125" style="1" customWidth="1"/>
    <col min="5866" max="5872" width="9.140625" style="1" customWidth="1"/>
    <col min="5873" max="5873" width="24" style="1" customWidth="1"/>
    <col min="5874" max="5874" width="19.85546875" style="1" customWidth="1"/>
    <col min="5875" max="5875" width="79.85546875" style="1" customWidth="1"/>
    <col min="5876" max="6102" width="9.140625" style="1"/>
    <col min="6103" max="6106" width="18.42578125" style="1" customWidth="1"/>
    <col min="6107" max="6107" width="0" style="1" hidden="1" customWidth="1"/>
    <col min="6108" max="6109" width="3.7109375" style="1" customWidth="1"/>
    <col min="6110" max="6110" width="3.28515625" style="1" customWidth="1"/>
    <col min="6111" max="6114" width="3.85546875" style="1" customWidth="1"/>
    <col min="6115" max="6121" width="9.5703125" style="1" customWidth="1"/>
    <col min="6122" max="6128" width="9.140625" style="1" customWidth="1"/>
    <col min="6129" max="6129" width="24" style="1" customWidth="1"/>
    <col min="6130" max="6130" width="19.85546875" style="1" customWidth="1"/>
    <col min="6131" max="6131" width="79.85546875" style="1" customWidth="1"/>
    <col min="6132" max="6358" width="9.140625" style="1"/>
    <col min="6359" max="6362" width="18.42578125" style="1" customWidth="1"/>
    <col min="6363" max="6363" width="0" style="1" hidden="1" customWidth="1"/>
    <col min="6364" max="6365" width="3.7109375" style="1" customWidth="1"/>
    <col min="6366" max="6366" width="3.28515625" style="1" customWidth="1"/>
    <col min="6367" max="6370" width="3.85546875" style="1" customWidth="1"/>
    <col min="6371" max="6377" width="9.5703125" style="1" customWidth="1"/>
    <col min="6378" max="6384" width="9.140625" style="1" customWidth="1"/>
    <col min="6385" max="6385" width="24" style="1" customWidth="1"/>
    <col min="6386" max="6386" width="19.85546875" style="1" customWidth="1"/>
    <col min="6387" max="6387" width="79.85546875" style="1" customWidth="1"/>
    <col min="6388" max="6614" width="9.140625" style="1"/>
    <col min="6615" max="6618" width="18.42578125" style="1" customWidth="1"/>
    <col min="6619" max="6619" width="0" style="1" hidden="1" customWidth="1"/>
    <col min="6620" max="6621" width="3.7109375" style="1" customWidth="1"/>
    <col min="6622" max="6622" width="3.28515625" style="1" customWidth="1"/>
    <col min="6623" max="6626" width="3.85546875" style="1" customWidth="1"/>
    <col min="6627" max="6633" width="9.5703125" style="1" customWidth="1"/>
    <col min="6634" max="6640" width="9.140625" style="1" customWidth="1"/>
    <col min="6641" max="6641" width="24" style="1" customWidth="1"/>
    <col min="6642" max="6642" width="19.85546875" style="1" customWidth="1"/>
    <col min="6643" max="6643" width="79.85546875" style="1" customWidth="1"/>
    <col min="6644" max="6870" width="9.140625" style="1"/>
    <col min="6871" max="6874" width="18.42578125" style="1" customWidth="1"/>
    <col min="6875" max="6875" width="0" style="1" hidden="1" customWidth="1"/>
    <col min="6876" max="6877" width="3.7109375" style="1" customWidth="1"/>
    <col min="6878" max="6878" width="3.28515625" style="1" customWidth="1"/>
    <col min="6879" max="6882" width="3.85546875" style="1" customWidth="1"/>
    <col min="6883" max="6889" width="9.5703125" style="1" customWidth="1"/>
    <col min="6890" max="6896" width="9.140625" style="1" customWidth="1"/>
    <col min="6897" max="6897" width="24" style="1" customWidth="1"/>
    <col min="6898" max="6898" width="19.85546875" style="1" customWidth="1"/>
    <col min="6899" max="6899" width="79.85546875" style="1" customWidth="1"/>
    <col min="6900" max="7126" width="9.140625" style="1"/>
    <col min="7127" max="7130" width="18.42578125" style="1" customWidth="1"/>
    <col min="7131" max="7131" width="0" style="1" hidden="1" customWidth="1"/>
    <col min="7132" max="7133" width="3.7109375" style="1" customWidth="1"/>
    <col min="7134" max="7134" width="3.28515625" style="1" customWidth="1"/>
    <col min="7135" max="7138" width="3.85546875" style="1" customWidth="1"/>
    <col min="7139" max="7145" width="9.5703125" style="1" customWidth="1"/>
    <col min="7146" max="7152" width="9.140625" style="1" customWidth="1"/>
    <col min="7153" max="7153" width="24" style="1" customWidth="1"/>
    <col min="7154" max="7154" width="19.85546875" style="1" customWidth="1"/>
    <col min="7155" max="7155" width="79.85546875" style="1" customWidth="1"/>
    <col min="7156" max="7382" width="9.140625" style="1"/>
    <col min="7383" max="7386" width="18.42578125" style="1" customWidth="1"/>
    <col min="7387" max="7387" width="0" style="1" hidden="1" customWidth="1"/>
    <col min="7388" max="7389" width="3.7109375" style="1" customWidth="1"/>
    <col min="7390" max="7390" width="3.28515625" style="1" customWidth="1"/>
    <col min="7391" max="7394" width="3.85546875" style="1" customWidth="1"/>
    <col min="7395" max="7401" width="9.5703125" style="1" customWidth="1"/>
    <col min="7402" max="7408" width="9.140625" style="1" customWidth="1"/>
    <col min="7409" max="7409" width="24" style="1" customWidth="1"/>
    <col min="7410" max="7410" width="19.85546875" style="1" customWidth="1"/>
    <col min="7411" max="7411" width="79.85546875" style="1" customWidth="1"/>
    <col min="7412" max="7638" width="9.140625" style="1"/>
    <col min="7639" max="7642" width="18.42578125" style="1" customWidth="1"/>
    <col min="7643" max="7643" width="0" style="1" hidden="1" customWidth="1"/>
    <col min="7644" max="7645" width="3.7109375" style="1" customWidth="1"/>
    <col min="7646" max="7646" width="3.28515625" style="1" customWidth="1"/>
    <col min="7647" max="7650" width="3.85546875" style="1" customWidth="1"/>
    <col min="7651" max="7657" width="9.5703125" style="1" customWidth="1"/>
    <col min="7658" max="7664" width="9.140625" style="1" customWidth="1"/>
    <col min="7665" max="7665" width="24" style="1" customWidth="1"/>
    <col min="7666" max="7666" width="19.85546875" style="1" customWidth="1"/>
    <col min="7667" max="7667" width="79.85546875" style="1" customWidth="1"/>
    <col min="7668" max="7894" width="9.140625" style="1"/>
    <col min="7895" max="7898" width="18.42578125" style="1" customWidth="1"/>
    <col min="7899" max="7899" width="0" style="1" hidden="1" customWidth="1"/>
    <col min="7900" max="7901" width="3.7109375" style="1" customWidth="1"/>
    <col min="7902" max="7902" width="3.28515625" style="1" customWidth="1"/>
    <col min="7903" max="7906" width="3.85546875" style="1" customWidth="1"/>
    <col min="7907" max="7913" width="9.5703125" style="1" customWidth="1"/>
    <col min="7914" max="7920" width="9.140625" style="1" customWidth="1"/>
    <col min="7921" max="7921" width="24" style="1" customWidth="1"/>
    <col min="7922" max="7922" width="19.85546875" style="1" customWidth="1"/>
    <col min="7923" max="7923" width="79.85546875" style="1" customWidth="1"/>
    <col min="7924" max="8150" width="9.140625" style="1"/>
    <col min="8151" max="8154" width="18.42578125" style="1" customWidth="1"/>
    <col min="8155" max="8155" width="0" style="1" hidden="1" customWidth="1"/>
    <col min="8156" max="8157" width="3.7109375" style="1" customWidth="1"/>
    <col min="8158" max="8158" width="3.28515625" style="1" customWidth="1"/>
    <col min="8159" max="8162" width="3.85546875" style="1" customWidth="1"/>
    <col min="8163" max="8169" width="9.5703125" style="1" customWidth="1"/>
    <col min="8170" max="8176" width="9.140625" style="1" customWidth="1"/>
    <col min="8177" max="8177" width="24" style="1" customWidth="1"/>
    <col min="8178" max="8178" width="19.85546875" style="1" customWidth="1"/>
    <col min="8179" max="8179" width="79.85546875" style="1" customWidth="1"/>
    <col min="8180" max="8406" width="9.140625" style="1"/>
    <col min="8407" max="8410" width="18.42578125" style="1" customWidth="1"/>
    <col min="8411" max="8411" width="0" style="1" hidden="1" customWidth="1"/>
    <col min="8412" max="8413" width="3.7109375" style="1" customWidth="1"/>
    <col min="8414" max="8414" width="3.28515625" style="1" customWidth="1"/>
    <col min="8415" max="8418" width="3.85546875" style="1" customWidth="1"/>
    <col min="8419" max="8425" width="9.5703125" style="1" customWidth="1"/>
    <col min="8426" max="8432" width="9.140625" style="1" customWidth="1"/>
    <col min="8433" max="8433" width="24" style="1" customWidth="1"/>
    <col min="8434" max="8434" width="19.85546875" style="1" customWidth="1"/>
    <col min="8435" max="8435" width="79.85546875" style="1" customWidth="1"/>
    <col min="8436" max="8662" width="9.140625" style="1"/>
    <col min="8663" max="8666" width="18.42578125" style="1" customWidth="1"/>
    <col min="8667" max="8667" width="0" style="1" hidden="1" customWidth="1"/>
    <col min="8668" max="8669" width="3.7109375" style="1" customWidth="1"/>
    <col min="8670" max="8670" width="3.28515625" style="1" customWidth="1"/>
    <col min="8671" max="8674" width="3.85546875" style="1" customWidth="1"/>
    <col min="8675" max="8681" width="9.5703125" style="1" customWidth="1"/>
    <col min="8682" max="8688" width="9.140625" style="1" customWidth="1"/>
    <col min="8689" max="8689" width="24" style="1" customWidth="1"/>
    <col min="8690" max="8690" width="19.85546875" style="1" customWidth="1"/>
    <col min="8691" max="8691" width="79.85546875" style="1" customWidth="1"/>
    <col min="8692" max="8918" width="9.140625" style="1"/>
    <col min="8919" max="8922" width="18.42578125" style="1" customWidth="1"/>
    <col min="8923" max="8923" width="0" style="1" hidden="1" customWidth="1"/>
    <col min="8924" max="8925" width="3.7109375" style="1" customWidth="1"/>
    <col min="8926" max="8926" width="3.28515625" style="1" customWidth="1"/>
    <col min="8927" max="8930" width="3.85546875" style="1" customWidth="1"/>
    <col min="8931" max="8937" width="9.5703125" style="1" customWidth="1"/>
    <col min="8938" max="8944" width="9.140625" style="1" customWidth="1"/>
    <col min="8945" max="8945" width="24" style="1" customWidth="1"/>
    <col min="8946" max="8946" width="19.85546875" style="1" customWidth="1"/>
    <col min="8947" max="8947" width="79.85546875" style="1" customWidth="1"/>
    <col min="8948" max="9174" width="9.140625" style="1"/>
    <col min="9175" max="9178" width="18.42578125" style="1" customWidth="1"/>
    <col min="9179" max="9179" width="0" style="1" hidden="1" customWidth="1"/>
    <col min="9180" max="9181" width="3.7109375" style="1" customWidth="1"/>
    <col min="9182" max="9182" width="3.28515625" style="1" customWidth="1"/>
    <col min="9183" max="9186" width="3.85546875" style="1" customWidth="1"/>
    <col min="9187" max="9193" width="9.5703125" style="1" customWidth="1"/>
    <col min="9194" max="9200" width="9.140625" style="1" customWidth="1"/>
    <col min="9201" max="9201" width="24" style="1" customWidth="1"/>
    <col min="9202" max="9202" width="19.85546875" style="1" customWidth="1"/>
    <col min="9203" max="9203" width="79.85546875" style="1" customWidth="1"/>
    <col min="9204" max="9430" width="9.140625" style="1"/>
    <col min="9431" max="9434" width="18.42578125" style="1" customWidth="1"/>
    <col min="9435" max="9435" width="0" style="1" hidden="1" customWidth="1"/>
    <col min="9436" max="9437" width="3.7109375" style="1" customWidth="1"/>
    <col min="9438" max="9438" width="3.28515625" style="1" customWidth="1"/>
    <col min="9439" max="9442" width="3.85546875" style="1" customWidth="1"/>
    <col min="9443" max="9449" width="9.5703125" style="1" customWidth="1"/>
    <col min="9450" max="9456" width="9.140625" style="1" customWidth="1"/>
    <col min="9457" max="9457" width="24" style="1" customWidth="1"/>
    <col min="9458" max="9458" width="19.85546875" style="1" customWidth="1"/>
    <col min="9459" max="9459" width="79.85546875" style="1" customWidth="1"/>
    <col min="9460" max="9686" width="9.140625" style="1"/>
    <col min="9687" max="9690" width="18.42578125" style="1" customWidth="1"/>
    <col min="9691" max="9691" width="0" style="1" hidden="1" customWidth="1"/>
    <col min="9692" max="9693" width="3.7109375" style="1" customWidth="1"/>
    <col min="9694" max="9694" width="3.28515625" style="1" customWidth="1"/>
    <col min="9695" max="9698" width="3.85546875" style="1" customWidth="1"/>
    <col min="9699" max="9705" width="9.5703125" style="1" customWidth="1"/>
    <col min="9706" max="9712" width="9.140625" style="1" customWidth="1"/>
    <col min="9713" max="9713" width="24" style="1" customWidth="1"/>
    <col min="9714" max="9714" width="19.85546875" style="1" customWidth="1"/>
    <col min="9715" max="9715" width="79.85546875" style="1" customWidth="1"/>
    <col min="9716" max="9942" width="9.140625" style="1"/>
    <col min="9943" max="9946" width="18.42578125" style="1" customWidth="1"/>
    <col min="9947" max="9947" width="0" style="1" hidden="1" customWidth="1"/>
    <col min="9948" max="9949" width="3.7109375" style="1" customWidth="1"/>
    <col min="9950" max="9950" width="3.28515625" style="1" customWidth="1"/>
    <col min="9951" max="9954" width="3.85546875" style="1" customWidth="1"/>
    <col min="9955" max="9961" width="9.5703125" style="1" customWidth="1"/>
    <col min="9962" max="9968" width="9.140625" style="1" customWidth="1"/>
    <col min="9969" max="9969" width="24" style="1" customWidth="1"/>
    <col min="9970" max="9970" width="19.85546875" style="1" customWidth="1"/>
    <col min="9971" max="9971" width="79.85546875" style="1" customWidth="1"/>
    <col min="9972" max="10198" width="9.140625" style="1"/>
    <col min="10199" max="10202" width="18.42578125" style="1" customWidth="1"/>
    <col min="10203" max="10203" width="0" style="1" hidden="1" customWidth="1"/>
    <col min="10204" max="10205" width="3.7109375" style="1" customWidth="1"/>
    <col min="10206" max="10206" width="3.28515625" style="1" customWidth="1"/>
    <col min="10207" max="10210" width="3.85546875" style="1" customWidth="1"/>
    <col min="10211" max="10217" width="9.5703125" style="1" customWidth="1"/>
    <col min="10218" max="10224" width="9.140625" style="1" customWidth="1"/>
    <col min="10225" max="10225" width="24" style="1" customWidth="1"/>
    <col min="10226" max="10226" width="19.85546875" style="1" customWidth="1"/>
    <col min="10227" max="10227" width="79.85546875" style="1" customWidth="1"/>
    <col min="10228" max="10454" width="9.140625" style="1"/>
    <col min="10455" max="10458" width="18.42578125" style="1" customWidth="1"/>
    <col min="10459" max="10459" width="0" style="1" hidden="1" customWidth="1"/>
    <col min="10460" max="10461" width="3.7109375" style="1" customWidth="1"/>
    <col min="10462" max="10462" width="3.28515625" style="1" customWidth="1"/>
    <col min="10463" max="10466" width="3.85546875" style="1" customWidth="1"/>
    <col min="10467" max="10473" width="9.5703125" style="1" customWidth="1"/>
    <col min="10474" max="10480" width="9.140625" style="1" customWidth="1"/>
    <col min="10481" max="10481" width="24" style="1" customWidth="1"/>
    <col min="10482" max="10482" width="19.85546875" style="1" customWidth="1"/>
    <col min="10483" max="10483" width="79.85546875" style="1" customWidth="1"/>
    <col min="10484" max="10710" width="9.140625" style="1"/>
    <col min="10711" max="10714" width="18.42578125" style="1" customWidth="1"/>
    <col min="10715" max="10715" width="0" style="1" hidden="1" customWidth="1"/>
    <col min="10716" max="10717" width="3.7109375" style="1" customWidth="1"/>
    <col min="10718" max="10718" width="3.28515625" style="1" customWidth="1"/>
    <col min="10719" max="10722" width="3.85546875" style="1" customWidth="1"/>
    <col min="10723" max="10729" width="9.5703125" style="1" customWidth="1"/>
    <col min="10730" max="10736" width="9.140625" style="1" customWidth="1"/>
    <col min="10737" max="10737" width="24" style="1" customWidth="1"/>
    <col min="10738" max="10738" width="19.85546875" style="1" customWidth="1"/>
    <col min="10739" max="10739" width="79.85546875" style="1" customWidth="1"/>
    <col min="10740" max="10966" width="9.140625" style="1"/>
    <col min="10967" max="10970" width="18.42578125" style="1" customWidth="1"/>
    <col min="10971" max="10971" width="0" style="1" hidden="1" customWidth="1"/>
    <col min="10972" max="10973" width="3.7109375" style="1" customWidth="1"/>
    <col min="10974" max="10974" width="3.28515625" style="1" customWidth="1"/>
    <col min="10975" max="10978" width="3.85546875" style="1" customWidth="1"/>
    <col min="10979" max="10985" width="9.5703125" style="1" customWidth="1"/>
    <col min="10986" max="10992" width="9.140625" style="1" customWidth="1"/>
    <col min="10993" max="10993" width="24" style="1" customWidth="1"/>
    <col min="10994" max="10994" width="19.85546875" style="1" customWidth="1"/>
    <col min="10995" max="10995" width="79.85546875" style="1" customWidth="1"/>
    <col min="10996" max="11222" width="9.140625" style="1"/>
    <col min="11223" max="11226" width="18.42578125" style="1" customWidth="1"/>
    <col min="11227" max="11227" width="0" style="1" hidden="1" customWidth="1"/>
    <col min="11228" max="11229" width="3.7109375" style="1" customWidth="1"/>
    <col min="11230" max="11230" width="3.28515625" style="1" customWidth="1"/>
    <col min="11231" max="11234" width="3.85546875" style="1" customWidth="1"/>
    <col min="11235" max="11241" width="9.5703125" style="1" customWidth="1"/>
    <col min="11242" max="11248" width="9.140625" style="1" customWidth="1"/>
    <col min="11249" max="11249" width="24" style="1" customWidth="1"/>
    <col min="11250" max="11250" width="19.85546875" style="1" customWidth="1"/>
    <col min="11251" max="11251" width="79.85546875" style="1" customWidth="1"/>
    <col min="11252" max="11478" width="9.140625" style="1"/>
    <col min="11479" max="11482" width="18.42578125" style="1" customWidth="1"/>
    <col min="11483" max="11483" width="0" style="1" hidden="1" customWidth="1"/>
    <col min="11484" max="11485" width="3.7109375" style="1" customWidth="1"/>
    <col min="11486" max="11486" width="3.28515625" style="1" customWidth="1"/>
    <col min="11487" max="11490" width="3.85546875" style="1" customWidth="1"/>
    <col min="11491" max="11497" width="9.5703125" style="1" customWidth="1"/>
    <col min="11498" max="11504" width="9.140625" style="1" customWidth="1"/>
    <col min="11505" max="11505" width="24" style="1" customWidth="1"/>
    <col min="11506" max="11506" width="19.85546875" style="1" customWidth="1"/>
    <col min="11507" max="11507" width="79.85546875" style="1" customWidth="1"/>
    <col min="11508" max="11734" width="9.140625" style="1"/>
    <col min="11735" max="11738" width="18.42578125" style="1" customWidth="1"/>
    <col min="11739" max="11739" width="0" style="1" hidden="1" customWidth="1"/>
    <col min="11740" max="11741" width="3.7109375" style="1" customWidth="1"/>
    <col min="11742" max="11742" width="3.28515625" style="1" customWidth="1"/>
    <col min="11743" max="11746" width="3.85546875" style="1" customWidth="1"/>
    <col min="11747" max="11753" width="9.5703125" style="1" customWidth="1"/>
    <col min="11754" max="11760" width="9.140625" style="1" customWidth="1"/>
    <col min="11761" max="11761" width="24" style="1" customWidth="1"/>
    <col min="11762" max="11762" width="19.85546875" style="1" customWidth="1"/>
    <col min="11763" max="11763" width="79.85546875" style="1" customWidth="1"/>
    <col min="11764" max="11990" width="9.140625" style="1"/>
    <col min="11991" max="11994" width="18.42578125" style="1" customWidth="1"/>
    <col min="11995" max="11995" width="0" style="1" hidden="1" customWidth="1"/>
    <col min="11996" max="11997" width="3.7109375" style="1" customWidth="1"/>
    <col min="11998" max="11998" width="3.28515625" style="1" customWidth="1"/>
    <col min="11999" max="12002" width="3.85546875" style="1" customWidth="1"/>
    <col min="12003" max="12009" width="9.5703125" style="1" customWidth="1"/>
    <col min="12010" max="12016" width="9.140625" style="1" customWidth="1"/>
    <col min="12017" max="12017" width="24" style="1" customWidth="1"/>
    <col min="12018" max="12018" width="19.85546875" style="1" customWidth="1"/>
    <col min="12019" max="12019" width="79.85546875" style="1" customWidth="1"/>
    <col min="12020" max="12246" width="9.140625" style="1"/>
    <col min="12247" max="12250" width="18.42578125" style="1" customWidth="1"/>
    <col min="12251" max="12251" width="0" style="1" hidden="1" customWidth="1"/>
    <col min="12252" max="12253" width="3.7109375" style="1" customWidth="1"/>
    <col min="12254" max="12254" width="3.28515625" style="1" customWidth="1"/>
    <col min="12255" max="12258" width="3.85546875" style="1" customWidth="1"/>
    <col min="12259" max="12265" width="9.5703125" style="1" customWidth="1"/>
    <col min="12266" max="12272" width="9.140625" style="1" customWidth="1"/>
    <col min="12273" max="12273" width="24" style="1" customWidth="1"/>
    <col min="12274" max="12274" width="19.85546875" style="1" customWidth="1"/>
    <col min="12275" max="12275" width="79.85546875" style="1" customWidth="1"/>
    <col min="12276" max="12502" width="9.140625" style="1"/>
    <col min="12503" max="12506" width="18.42578125" style="1" customWidth="1"/>
    <col min="12507" max="12507" width="0" style="1" hidden="1" customWidth="1"/>
    <col min="12508" max="12509" width="3.7109375" style="1" customWidth="1"/>
    <col min="12510" max="12510" width="3.28515625" style="1" customWidth="1"/>
    <col min="12511" max="12514" width="3.85546875" style="1" customWidth="1"/>
    <col min="12515" max="12521" width="9.5703125" style="1" customWidth="1"/>
    <col min="12522" max="12528" width="9.140625" style="1" customWidth="1"/>
    <col min="12529" max="12529" width="24" style="1" customWidth="1"/>
    <col min="12530" max="12530" width="19.85546875" style="1" customWidth="1"/>
    <col min="12531" max="12531" width="79.85546875" style="1" customWidth="1"/>
    <col min="12532" max="12758" width="9.140625" style="1"/>
    <col min="12759" max="12762" width="18.42578125" style="1" customWidth="1"/>
    <col min="12763" max="12763" width="0" style="1" hidden="1" customWidth="1"/>
    <col min="12764" max="12765" width="3.7109375" style="1" customWidth="1"/>
    <col min="12766" max="12766" width="3.28515625" style="1" customWidth="1"/>
    <col min="12767" max="12770" width="3.85546875" style="1" customWidth="1"/>
    <col min="12771" max="12777" width="9.5703125" style="1" customWidth="1"/>
    <col min="12778" max="12784" width="9.140625" style="1" customWidth="1"/>
    <col min="12785" max="12785" width="24" style="1" customWidth="1"/>
    <col min="12786" max="12786" width="19.85546875" style="1" customWidth="1"/>
    <col min="12787" max="12787" width="79.85546875" style="1" customWidth="1"/>
    <col min="12788" max="13014" width="9.140625" style="1"/>
    <col min="13015" max="13018" width="18.42578125" style="1" customWidth="1"/>
    <col min="13019" max="13019" width="0" style="1" hidden="1" customWidth="1"/>
    <col min="13020" max="13021" width="3.7109375" style="1" customWidth="1"/>
    <col min="13022" max="13022" width="3.28515625" style="1" customWidth="1"/>
    <col min="13023" max="13026" width="3.85546875" style="1" customWidth="1"/>
    <col min="13027" max="13033" width="9.5703125" style="1" customWidth="1"/>
    <col min="13034" max="13040" width="9.140625" style="1" customWidth="1"/>
    <col min="13041" max="13041" width="24" style="1" customWidth="1"/>
    <col min="13042" max="13042" width="19.85546875" style="1" customWidth="1"/>
    <col min="13043" max="13043" width="79.85546875" style="1" customWidth="1"/>
    <col min="13044" max="13270" width="9.140625" style="1"/>
    <col min="13271" max="13274" width="18.42578125" style="1" customWidth="1"/>
    <col min="13275" max="13275" width="0" style="1" hidden="1" customWidth="1"/>
    <col min="13276" max="13277" width="3.7109375" style="1" customWidth="1"/>
    <col min="13278" max="13278" width="3.28515625" style="1" customWidth="1"/>
    <col min="13279" max="13282" width="3.85546875" style="1" customWidth="1"/>
    <col min="13283" max="13289" width="9.5703125" style="1" customWidth="1"/>
    <col min="13290" max="13296" width="9.140625" style="1" customWidth="1"/>
    <col min="13297" max="13297" width="24" style="1" customWidth="1"/>
    <col min="13298" max="13298" width="19.85546875" style="1" customWidth="1"/>
    <col min="13299" max="13299" width="79.85546875" style="1" customWidth="1"/>
    <col min="13300" max="13526" width="9.140625" style="1"/>
    <col min="13527" max="13530" width="18.42578125" style="1" customWidth="1"/>
    <col min="13531" max="13531" width="0" style="1" hidden="1" customWidth="1"/>
    <col min="13532" max="13533" width="3.7109375" style="1" customWidth="1"/>
    <col min="13534" max="13534" width="3.28515625" style="1" customWidth="1"/>
    <col min="13535" max="13538" width="3.85546875" style="1" customWidth="1"/>
    <col min="13539" max="13545" width="9.5703125" style="1" customWidth="1"/>
    <col min="13546" max="13552" width="9.140625" style="1" customWidth="1"/>
    <col min="13553" max="13553" width="24" style="1" customWidth="1"/>
    <col min="13554" max="13554" width="19.85546875" style="1" customWidth="1"/>
    <col min="13555" max="13555" width="79.85546875" style="1" customWidth="1"/>
    <col min="13556" max="13782" width="9.140625" style="1"/>
    <col min="13783" max="13786" width="18.42578125" style="1" customWidth="1"/>
    <col min="13787" max="13787" width="0" style="1" hidden="1" customWidth="1"/>
    <col min="13788" max="13789" width="3.7109375" style="1" customWidth="1"/>
    <col min="13790" max="13790" width="3.28515625" style="1" customWidth="1"/>
    <col min="13791" max="13794" width="3.85546875" style="1" customWidth="1"/>
    <col min="13795" max="13801" width="9.5703125" style="1" customWidth="1"/>
    <col min="13802" max="13808" width="9.140625" style="1" customWidth="1"/>
    <col min="13809" max="13809" width="24" style="1" customWidth="1"/>
    <col min="13810" max="13810" width="19.85546875" style="1" customWidth="1"/>
    <col min="13811" max="13811" width="79.85546875" style="1" customWidth="1"/>
    <col min="13812" max="14038" width="9.140625" style="1"/>
    <col min="14039" max="14042" width="18.42578125" style="1" customWidth="1"/>
    <col min="14043" max="14043" width="0" style="1" hidden="1" customWidth="1"/>
    <col min="14044" max="14045" width="3.7109375" style="1" customWidth="1"/>
    <col min="14046" max="14046" width="3.28515625" style="1" customWidth="1"/>
    <col min="14047" max="14050" width="3.85546875" style="1" customWidth="1"/>
    <col min="14051" max="14057" width="9.5703125" style="1" customWidth="1"/>
    <col min="14058" max="14064" width="9.140625" style="1" customWidth="1"/>
    <col min="14065" max="14065" width="24" style="1" customWidth="1"/>
    <col min="14066" max="14066" width="19.85546875" style="1" customWidth="1"/>
    <col min="14067" max="14067" width="79.85546875" style="1" customWidth="1"/>
    <col min="14068" max="14294" width="9.140625" style="1"/>
    <col min="14295" max="14298" width="18.42578125" style="1" customWidth="1"/>
    <col min="14299" max="14299" width="0" style="1" hidden="1" customWidth="1"/>
    <col min="14300" max="14301" width="3.7109375" style="1" customWidth="1"/>
    <col min="14302" max="14302" width="3.28515625" style="1" customWidth="1"/>
    <col min="14303" max="14306" width="3.85546875" style="1" customWidth="1"/>
    <col min="14307" max="14313" width="9.5703125" style="1" customWidth="1"/>
    <col min="14314" max="14320" width="9.140625" style="1" customWidth="1"/>
    <col min="14321" max="14321" width="24" style="1" customWidth="1"/>
    <col min="14322" max="14322" width="19.85546875" style="1" customWidth="1"/>
    <col min="14323" max="14323" width="79.85546875" style="1" customWidth="1"/>
    <col min="14324" max="14550" width="9.140625" style="1"/>
    <col min="14551" max="14554" width="18.42578125" style="1" customWidth="1"/>
    <col min="14555" max="14555" width="0" style="1" hidden="1" customWidth="1"/>
    <col min="14556" max="14557" width="3.7109375" style="1" customWidth="1"/>
    <col min="14558" max="14558" width="3.28515625" style="1" customWidth="1"/>
    <col min="14559" max="14562" width="3.85546875" style="1" customWidth="1"/>
    <col min="14563" max="14569" width="9.5703125" style="1" customWidth="1"/>
    <col min="14570" max="14576" width="9.140625" style="1" customWidth="1"/>
    <col min="14577" max="14577" width="24" style="1" customWidth="1"/>
    <col min="14578" max="14578" width="19.85546875" style="1" customWidth="1"/>
    <col min="14579" max="14579" width="79.85546875" style="1" customWidth="1"/>
    <col min="14580" max="14806" width="9.140625" style="1"/>
    <col min="14807" max="14810" width="18.42578125" style="1" customWidth="1"/>
    <col min="14811" max="14811" width="0" style="1" hidden="1" customWidth="1"/>
    <col min="14812" max="14813" width="3.7109375" style="1" customWidth="1"/>
    <col min="14814" max="14814" width="3.28515625" style="1" customWidth="1"/>
    <col min="14815" max="14818" width="3.85546875" style="1" customWidth="1"/>
    <col min="14819" max="14825" width="9.5703125" style="1" customWidth="1"/>
    <col min="14826" max="14832" width="9.140625" style="1" customWidth="1"/>
    <col min="14833" max="14833" width="24" style="1" customWidth="1"/>
    <col min="14834" max="14834" width="19.85546875" style="1" customWidth="1"/>
    <col min="14835" max="14835" width="79.85546875" style="1" customWidth="1"/>
    <col min="14836" max="15062" width="9.140625" style="1"/>
    <col min="15063" max="15066" width="18.42578125" style="1" customWidth="1"/>
    <col min="15067" max="15067" width="0" style="1" hidden="1" customWidth="1"/>
    <col min="15068" max="15069" width="3.7109375" style="1" customWidth="1"/>
    <col min="15070" max="15070" width="3.28515625" style="1" customWidth="1"/>
    <col min="15071" max="15074" width="3.85546875" style="1" customWidth="1"/>
    <col min="15075" max="15081" width="9.5703125" style="1" customWidth="1"/>
    <col min="15082" max="15088" width="9.140625" style="1" customWidth="1"/>
    <col min="15089" max="15089" width="24" style="1" customWidth="1"/>
    <col min="15090" max="15090" width="19.85546875" style="1" customWidth="1"/>
    <col min="15091" max="15091" width="79.85546875" style="1" customWidth="1"/>
    <col min="15092" max="15318" width="9.140625" style="1"/>
    <col min="15319" max="15322" width="18.42578125" style="1" customWidth="1"/>
    <col min="15323" max="15323" width="0" style="1" hidden="1" customWidth="1"/>
    <col min="15324" max="15325" width="3.7109375" style="1" customWidth="1"/>
    <col min="15326" max="15326" width="3.28515625" style="1" customWidth="1"/>
    <col min="15327" max="15330" width="3.85546875" style="1" customWidth="1"/>
    <col min="15331" max="15337" width="9.5703125" style="1" customWidth="1"/>
    <col min="15338" max="15344" width="9.140625" style="1" customWidth="1"/>
    <col min="15345" max="15345" width="24" style="1" customWidth="1"/>
    <col min="15346" max="15346" width="19.85546875" style="1" customWidth="1"/>
    <col min="15347" max="15347" width="79.85546875" style="1" customWidth="1"/>
    <col min="15348" max="15574" width="9.140625" style="1"/>
    <col min="15575" max="15578" width="18.42578125" style="1" customWidth="1"/>
    <col min="15579" max="15579" width="0" style="1" hidden="1" customWidth="1"/>
    <col min="15580" max="15581" width="3.7109375" style="1" customWidth="1"/>
    <col min="15582" max="15582" width="3.28515625" style="1" customWidth="1"/>
    <col min="15583" max="15586" width="3.85546875" style="1" customWidth="1"/>
    <col min="15587" max="15593" width="9.5703125" style="1" customWidth="1"/>
    <col min="15594" max="15600" width="9.140625" style="1" customWidth="1"/>
    <col min="15601" max="15601" width="24" style="1" customWidth="1"/>
    <col min="15602" max="15602" width="19.85546875" style="1" customWidth="1"/>
    <col min="15603" max="15603" width="79.85546875" style="1" customWidth="1"/>
    <col min="15604" max="15830" width="9.140625" style="1"/>
    <col min="15831" max="15834" width="18.42578125" style="1" customWidth="1"/>
    <col min="15835" max="15835" width="0" style="1" hidden="1" customWidth="1"/>
    <col min="15836" max="15837" width="3.7109375" style="1" customWidth="1"/>
    <col min="15838" max="15838" width="3.28515625" style="1" customWidth="1"/>
    <col min="15839" max="15842" width="3.85546875" style="1" customWidth="1"/>
    <col min="15843" max="15849" width="9.5703125" style="1" customWidth="1"/>
    <col min="15850" max="15856" width="9.140625" style="1" customWidth="1"/>
    <col min="15857" max="15857" width="24" style="1" customWidth="1"/>
    <col min="15858" max="15858" width="19.85546875" style="1" customWidth="1"/>
    <col min="15859" max="15859" width="79.85546875" style="1" customWidth="1"/>
    <col min="15860" max="16086" width="9.140625" style="1"/>
    <col min="16087" max="16090" width="18.42578125" style="1" customWidth="1"/>
    <col min="16091" max="16091" width="0" style="1" hidden="1" customWidth="1"/>
    <col min="16092" max="16093" width="3.7109375" style="1" customWidth="1"/>
    <col min="16094" max="16094" width="3.28515625" style="1" customWidth="1"/>
    <col min="16095" max="16098" width="3.85546875" style="1" customWidth="1"/>
    <col min="16099" max="16105" width="9.5703125" style="1" customWidth="1"/>
    <col min="16106" max="16112" width="9.140625" style="1" customWidth="1"/>
    <col min="16113" max="16113" width="24" style="1" customWidth="1"/>
    <col min="16114" max="16114" width="19.85546875" style="1" customWidth="1"/>
    <col min="16115" max="16115" width="79.85546875" style="1" customWidth="1"/>
    <col min="16116" max="16384" width="9.140625" style="1"/>
  </cols>
  <sheetData>
    <row r="1" spans="1:2" ht="25.5" customHeight="1">
      <c r="A1" s="26" t="s">
        <v>45</v>
      </c>
      <c r="B1" s="28" t="s">
        <v>44</v>
      </c>
    </row>
    <row r="2" spans="1:2" ht="25.5" customHeight="1" thickBot="1">
      <c r="A2" s="27"/>
      <c r="B2" s="29"/>
    </row>
    <row r="3" spans="1:2" ht="25.5" customHeight="1" thickBot="1">
      <c r="A3" s="25" t="s">
        <v>43</v>
      </c>
      <c r="B3" s="24" t="s">
        <v>42</v>
      </c>
    </row>
    <row r="4" spans="1:2" ht="35.25" customHeight="1">
      <c r="A4" s="23" t="s">
        <v>41</v>
      </c>
      <c r="B4" s="22">
        <f>SUM(B5:B13)</f>
        <v>373887.33799999999</v>
      </c>
    </row>
    <row r="5" spans="1:2" ht="35.25" customHeight="1">
      <c r="A5" s="16" t="s">
        <v>40</v>
      </c>
      <c r="B5" s="13">
        <v>54996.677000000003</v>
      </c>
    </row>
    <row r="6" spans="1:2" ht="31.5" customHeight="1">
      <c r="A6" s="16" t="s">
        <v>39</v>
      </c>
      <c r="B6" s="13">
        <v>113585.86</v>
      </c>
    </row>
    <row r="7" spans="1:2" ht="29.25" customHeight="1">
      <c r="A7" s="16" t="s">
        <v>38</v>
      </c>
      <c r="B7" s="13">
        <v>183.05600000000001</v>
      </c>
    </row>
    <row r="8" spans="1:2" ht="33.75" customHeight="1">
      <c r="A8" s="16" t="s">
        <v>37</v>
      </c>
      <c r="B8" s="13">
        <v>205121.745</v>
      </c>
    </row>
    <row r="9" spans="1:2" ht="25.5" customHeight="1">
      <c r="A9" s="16" t="s">
        <v>36</v>
      </c>
      <c r="B9" s="13"/>
    </row>
    <row r="10" spans="1:2" ht="25.5" customHeight="1">
      <c r="A10" s="16" t="s">
        <v>35</v>
      </c>
      <c r="B10" s="13"/>
    </row>
    <row r="11" spans="1:2" ht="34.5" customHeight="1">
      <c r="A11" s="16" t="s">
        <v>34</v>
      </c>
      <c r="B11" s="13"/>
    </row>
    <row r="12" spans="1:2" ht="33" customHeight="1">
      <c r="A12" s="16" t="s">
        <v>33</v>
      </c>
      <c r="B12" s="13"/>
    </row>
    <row r="13" spans="1:2" ht="25.5" customHeight="1">
      <c r="A13" s="16" t="s">
        <v>32</v>
      </c>
      <c r="B13" s="13"/>
    </row>
    <row r="14" spans="1:2" ht="39" customHeight="1">
      <c r="A14" s="21" t="s">
        <v>31</v>
      </c>
      <c r="B14" s="20">
        <f>SUM(B15:B20)</f>
        <v>154738.82699999999</v>
      </c>
    </row>
    <row r="15" spans="1:2" ht="31.5" customHeight="1">
      <c r="A15" s="16" t="s">
        <v>30</v>
      </c>
      <c r="B15" s="13">
        <v>51705.743000000002</v>
      </c>
    </row>
    <row r="16" spans="1:2" ht="34.5" customHeight="1">
      <c r="A16" s="16" t="s">
        <v>29</v>
      </c>
      <c r="B16" s="13">
        <v>46877.097000000002</v>
      </c>
    </row>
    <row r="17" spans="1:2" ht="34.5" customHeight="1">
      <c r="A17" s="16" t="s">
        <v>28</v>
      </c>
      <c r="B17" s="13">
        <v>45041.866999999998</v>
      </c>
    </row>
    <row r="18" spans="1:2" ht="34.5" customHeight="1">
      <c r="A18" s="16" t="s">
        <v>27</v>
      </c>
      <c r="B18" s="13">
        <v>10065.614</v>
      </c>
    </row>
    <row r="19" spans="1:2" ht="34.5" customHeight="1">
      <c r="A19" s="16" t="s">
        <v>26</v>
      </c>
      <c r="B19" s="13">
        <v>48.506</v>
      </c>
    </row>
    <row r="20" spans="1:2" ht="35.25" customHeight="1">
      <c r="A20" s="16" t="s">
        <v>25</v>
      </c>
      <c r="B20" s="13">
        <v>1000</v>
      </c>
    </row>
    <row r="21" spans="1:2" ht="33.75" customHeight="1">
      <c r="A21" s="21" t="s">
        <v>24</v>
      </c>
      <c r="B21" s="20">
        <f>SUM(B22:B27)</f>
        <v>28665.084000000003</v>
      </c>
    </row>
    <row r="22" spans="1:2" ht="35.25" customHeight="1">
      <c r="A22" s="16" t="s">
        <v>23</v>
      </c>
      <c r="B22" s="13">
        <v>4590.8900000000003</v>
      </c>
    </row>
    <row r="23" spans="1:2" ht="31.5" customHeight="1">
      <c r="A23" s="16" t="s">
        <v>22</v>
      </c>
      <c r="B23" s="13">
        <v>35.090000000000003</v>
      </c>
    </row>
    <row r="24" spans="1:2" ht="34.5" customHeight="1">
      <c r="A24" s="16" t="s">
        <v>21</v>
      </c>
      <c r="B24" s="13">
        <v>8291.1610000000001</v>
      </c>
    </row>
    <row r="25" spans="1:2" ht="38.25" customHeight="1">
      <c r="A25" s="16" t="s">
        <v>20</v>
      </c>
      <c r="B25" s="13">
        <v>5822.1289999999999</v>
      </c>
    </row>
    <row r="26" spans="1:2" ht="34.5" customHeight="1">
      <c r="A26" s="16" t="s">
        <v>19</v>
      </c>
      <c r="B26" s="13">
        <v>6161.5540000000001</v>
      </c>
    </row>
    <row r="27" spans="1:2" ht="33" customHeight="1">
      <c r="A27" s="16" t="s">
        <v>18</v>
      </c>
      <c r="B27" s="13">
        <v>3764.26</v>
      </c>
    </row>
    <row r="28" spans="1:2" ht="31.5" customHeight="1">
      <c r="A28" s="19" t="s">
        <v>17</v>
      </c>
      <c r="B28" s="18">
        <f>B4+B14+B21</f>
        <v>557291.24900000007</v>
      </c>
    </row>
    <row r="29" spans="1:2" ht="33.75" customHeight="1">
      <c r="A29" s="16" t="s">
        <v>16</v>
      </c>
      <c r="B29" s="13">
        <v>50165.311000000002</v>
      </c>
    </row>
    <row r="30" spans="1:2" ht="31.5" customHeight="1">
      <c r="A30" s="16" t="s">
        <v>15</v>
      </c>
      <c r="B30" s="13">
        <v>15.551</v>
      </c>
    </row>
    <row r="31" spans="1:2" ht="33.75" customHeight="1">
      <c r="A31" s="16" t="s">
        <v>14</v>
      </c>
      <c r="B31" s="13">
        <v>3497.0619999999999</v>
      </c>
    </row>
    <row r="32" spans="1:2" ht="31.5" customHeight="1">
      <c r="A32" s="16" t="s">
        <v>13</v>
      </c>
      <c r="B32" s="13">
        <v>3854.0320000000002</v>
      </c>
    </row>
    <row r="33" spans="1:2" ht="33" customHeight="1">
      <c r="A33" s="16" t="s">
        <v>12</v>
      </c>
      <c r="B33" s="13">
        <v>6007.2449999999999</v>
      </c>
    </row>
    <row r="34" spans="1:2" ht="35.25" customHeight="1">
      <c r="A34" s="16" t="s">
        <v>11</v>
      </c>
      <c r="B34" s="13">
        <v>11760.130999999999</v>
      </c>
    </row>
    <row r="35" spans="1:2" ht="25.5" customHeight="1">
      <c r="A35" s="16" t="s">
        <v>10</v>
      </c>
      <c r="B35" s="13"/>
    </row>
    <row r="36" spans="1:2" ht="25.5" customHeight="1">
      <c r="A36" s="16" t="s">
        <v>9</v>
      </c>
      <c r="B36" s="13"/>
    </row>
    <row r="37" spans="1:2" ht="25.5" customHeight="1">
      <c r="A37" s="16" t="s">
        <v>8</v>
      </c>
      <c r="B37" s="17"/>
    </row>
    <row r="38" spans="1:2" ht="33.75" customHeight="1">
      <c r="A38" s="16" t="s">
        <v>7</v>
      </c>
      <c r="B38" s="13">
        <v>275050.51299999998</v>
      </c>
    </row>
    <row r="39" spans="1:2" ht="69" customHeight="1">
      <c r="A39" s="15" t="s">
        <v>6</v>
      </c>
      <c r="B39" s="13">
        <v>44443.631000000001</v>
      </c>
    </row>
    <row r="40" spans="1:2" ht="69" customHeight="1">
      <c r="A40" s="15" t="s">
        <v>5</v>
      </c>
      <c r="B40" s="13">
        <v>3421.9319999999998</v>
      </c>
    </row>
    <row r="41" spans="1:2" ht="40.5" customHeight="1">
      <c r="A41" s="14" t="s">
        <v>4</v>
      </c>
      <c r="B41" s="13">
        <v>7578.1670000000004</v>
      </c>
    </row>
    <row r="42" spans="1:2" ht="36" customHeight="1">
      <c r="A42" s="12" t="s">
        <v>3</v>
      </c>
      <c r="B42" s="11">
        <f>SUM(B29:B41)</f>
        <v>405793.57499999995</v>
      </c>
    </row>
    <row r="43" spans="1:2" ht="31.5" customHeight="1" thickBot="1">
      <c r="A43" s="7" t="s">
        <v>2</v>
      </c>
      <c r="B43" s="10">
        <f>B28+B42</f>
        <v>963084.82400000002</v>
      </c>
    </row>
    <row r="44" spans="1:2" ht="25.5" customHeight="1" thickBot="1">
      <c r="A44" s="9" t="s">
        <v>1</v>
      </c>
      <c r="B44" s="8">
        <v>226714</v>
      </c>
    </row>
    <row r="45" spans="1:2" ht="21" customHeight="1" thickBot="1">
      <c r="A45" s="7" t="s">
        <v>0</v>
      </c>
      <c r="B45" s="6">
        <f>B43+B44</f>
        <v>1189798.824</v>
      </c>
    </row>
    <row r="46" spans="1:2" ht="25.5" customHeight="1">
      <c r="A46" s="1"/>
      <c r="B46" s="5"/>
    </row>
    <row r="47" spans="1:2">
      <c r="B47" s="4"/>
    </row>
  </sheetData>
  <mergeCells count="2">
    <mergeCell ref="A1:A2"/>
    <mergeCell ref="B1:B2"/>
  </mergeCells>
  <printOptions horizontalCentered="1"/>
  <pageMargins left="0" right="0" top="0.59" bottom="0" header="0" footer="0"/>
  <pageSetup paperSize="8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96</vt:lpstr>
      <vt:lpstr>'96'!Print_Area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moslem sholeh</dc:creator>
  <cp:lastModifiedBy>Sanam Siar</cp:lastModifiedBy>
  <dcterms:created xsi:type="dcterms:W3CDTF">2021-09-20T09:21:36Z</dcterms:created>
  <dcterms:modified xsi:type="dcterms:W3CDTF">2021-09-25T07:14:52Z</dcterms:modified>
</cp:coreProperties>
</file>