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80184790\Desktop\"/>
    </mc:Choice>
  </mc:AlternateContent>
  <bookViews>
    <workbookView xWindow="-120" yWindow="-120" windowWidth="24240" windowHeight="13140"/>
  </bookViews>
  <sheets>
    <sheet name="95" sheetId="1" r:id="rId1"/>
  </sheets>
  <definedNames>
    <definedName name="Direct_Tax">#REF!</definedName>
    <definedName name="Direct_TaxOffice">#REF!</definedName>
    <definedName name="Khadamat_TaxOffice">#REF!</definedName>
    <definedName name="_xlnm.Print_Area" localSheetId="0">'95'!$A$1:$B$46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8" i="1" s="1"/>
  <c r="B43" i="1" s="1"/>
  <c r="B45" i="1" s="1"/>
  <c r="B14" i="1"/>
  <c r="B21" i="1"/>
  <c r="B42" i="1"/>
</calcChain>
</file>

<file path=xl/sharedStrings.xml><?xml version="1.0" encoding="utf-8"?>
<sst xmlns="http://schemas.openxmlformats.org/spreadsheetml/2006/main" count="46" uniqueCount="46">
  <si>
    <t>جمع کل درآمدهای مالیاتی</t>
  </si>
  <si>
    <t>مالیات بر واردات</t>
  </si>
  <si>
    <t xml:space="preserve"> مالیاتهاي مستقيم وکالاوخدمات </t>
  </si>
  <si>
    <t xml:space="preserve"> مالیات برکالاوخدمات </t>
  </si>
  <si>
    <t xml:space="preserve">مالیات بر مصرف سیگار موضوع بند (د) تبصره (7) قانون بودجه سال 1396 کل کشور </t>
  </si>
  <si>
    <t>درآمد بیست وهفت صدم در صد از 3 درصد مالیات بر ارزش افزوده شهرداری ها موضوع بند (ط) تبصره (6) قانون بودجه سال 1396</t>
  </si>
  <si>
    <t>درآمد حاصل ا ز یک درصد نرخ مالیات بر ارزش افزوده (موضوع ماده  37 قانون الحاق برخی مواد به قانون تنظیم بخش از مقررات مالی دولت (2))</t>
  </si>
  <si>
    <t>ارزش افزوده</t>
  </si>
  <si>
    <t xml:space="preserve"> تلفن همراه</t>
  </si>
  <si>
    <t xml:space="preserve"> فروش نوشابه </t>
  </si>
  <si>
    <t>خدمات مخابراتی</t>
  </si>
  <si>
    <t xml:space="preserve">شماره گذاری خودرو </t>
  </si>
  <si>
    <t xml:space="preserve"> نقل و انتقالات اتومبیل </t>
  </si>
  <si>
    <t xml:space="preserve">سیگار </t>
  </si>
  <si>
    <t xml:space="preserve"> عوارض خروج </t>
  </si>
  <si>
    <t xml:space="preserve">دو درصد كالاها و خدمات   </t>
  </si>
  <si>
    <t xml:space="preserve"> فرآورده های نفتی </t>
  </si>
  <si>
    <t>جمع مالياتهاي مستقيم</t>
  </si>
  <si>
    <t xml:space="preserve">حق تمبر واوراق بهادار </t>
  </si>
  <si>
    <t xml:space="preserve"> نقل و انتقال املاك</t>
  </si>
  <si>
    <t xml:space="preserve"> نقل و انتقال سهام</t>
  </si>
  <si>
    <t xml:space="preserve"> نقل و انتقال سرقفلي    </t>
  </si>
  <si>
    <t xml:space="preserve">اتفاقي </t>
  </si>
  <si>
    <t>ارث</t>
  </si>
  <si>
    <t>ماليات بر ثروت</t>
  </si>
  <si>
    <t>معافیت مالیاتی (جمعی-خرجی)</t>
  </si>
  <si>
    <t xml:space="preserve"> متفرقه درآمد </t>
  </si>
  <si>
    <t xml:space="preserve"> مستغلات</t>
  </si>
  <si>
    <t xml:space="preserve"> مشاغل</t>
  </si>
  <si>
    <t xml:space="preserve"> حقوق كاركنان بخش خصوصی</t>
  </si>
  <si>
    <t xml:space="preserve"> حقوق كاركنان بخش عمومی</t>
  </si>
  <si>
    <t xml:space="preserve"> ماليات بردرآمدها</t>
  </si>
  <si>
    <t>مالیات معوق اشخاص حقوقی غیر دولتی</t>
  </si>
  <si>
    <t>مالیات موضوع ماده(78) قانون الحاق برخی مواد به قانون تنظیم بخشی از مقررات مالی دولت(2)</t>
  </si>
  <si>
    <t>مالیات شرکت ها و موسسات وابسته به آستان قدس رضوی(جمعی خرجی)</t>
  </si>
  <si>
    <t xml:space="preserve"> اضافی شرکت مخابرات </t>
  </si>
  <si>
    <t xml:space="preserve">عملكرد نفت </t>
  </si>
  <si>
    <t xml:space="preserve">اشخاص حقوقي غير دولتي </t>
  </si>
  <si>
    <t xml:space="preserve">نهاد ها و بنياد هاي انقلاب اسلامي </t>
  </si>
  <si>
    <t>اشخاص حقوقي دولتي</t>
  </si>
  <si>
    <t xml:space="preserve">علي الحساب اشخاص حقوقي دولتي </t>
  </si>
  <si>
    <t xml:space="preserve"> ماليات اشخاص حقوقی</t>
  </si>
  <si>
    <t>سال 1395</t>
  </si>
  <si>
    <t>عنوان منبع مالیاتی</t>
  </si>
  <si>
    <t>ارقام به میلیارد ریال</t>
  </si>
  <si>
    <t>عملکرد درآمدهای مالیاتی کل کشور طی سال 1395 ( به تفکیک منابع وصول)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</si>
</sst>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8"/>
      <name val="B Zar"/>
      <charset val="178"/>
    </font>
    <font>
      <b/>
      <sz val="16"/>
      <name val="B Zar"/>
      <charset val="178"/>
    </font>
    <font>
      <b/>
      <sz val="16"/>
      <color indexed="8"/>
      <name val="B Zar"/>
      <charset val="178"/>
    </font>
    <font>
      <sz val="11"/>
      <name val="B Titr"/>
      <charset val="178"/>
    </font>
    <font>
      <sz val="18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43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9" fontId="1" fillId="0" borderId="0" xfId="2" applyFont="1" applyAlignment="1">
      <alignment horizontal="center"/>
    </xf>
    <xf numFmtId="3" fontId="3" fillId="2" borderId="0" xfId="3" applyNumberFormat="1" applyFont="1" applyFill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2" xfId="3" applyNumberFormat="1" applyFont="1" applyFill="1" applyBorder="1" applyAlignment="1">
      <alignment horizontal="center" vertical="center"/>
    </xf>
    <xf numFmtId="3" fontId="4" fillId="4" borderId="1" xfId="3" applyNumberFormat="1" applyFont="1" applyFill="1" applyBorder="1" applyAlignment="1">
      <alignment horizontal="center" vertic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3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0" fontId="4" fillId="0" borderId="8" xfId="4" applyFont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/>
    </xf>
    <xf numFmtId="3" fontId="5" fillId="2" borderId="7" xfId="1" applyNumberFormat="1" applyFont="1" applyFill="1" applyBorder="1" applyAlignment="1">
      <alignment horizontal="center" vertical="center"/>
    </xf>
    <xf numFmtId="3" fontId="4" fillId="5" borderId="7" xfId="1" applyNumberFormat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right" vertical="center"/>
    </xf>
    <xf numFmtId="3" fontId="4" fillId="3" borderId="9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right" vertical="center"/>
    </xf>
    <xf numFmtId="1" fontId="5" fillId="2" borderId="10" xfId="1" applyNumberFormat="1" applyFont="1" applyFill="1" applyBorder="1" applyAlignment="1">
      <alignment horizontal="center" vertical="center" wrapText="1" readingOrder="2"/>
    </xf>
    <xf numFmtId="0" fontId="5" fillId="2" borderId="10" xfId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</cellXfs>
  <cellStyles count="5">
    <cellStyle name="Normal" xfId="0" builtinId="0"/>
    <cellStyle name="Normal 2" xfId="1"/>
    <cellStyle name="Normal 49" xfId="4"/>
    <cellStyle name="Normal_روند مستقیم و کالا و جمع75-84" xfId="3"/>
    <cellStyle name="Percent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47"/>
  <sheetViews>
    <sheetView rightToLeft="1" tabSelected="1" view="pageBreakPreview" zoomScale="70" zoomScaleNormal="50" zoomScaleSheetLayoutView="70" workbookViewId="0">
      <selection activeCell="B4" sqref="B4"/>
    </sheetView>
  </sheetViews>
  <sheetFormatPr defaultRowHeight="12.75"/>
  <cols>
    <col min="1" max="1" width="104.140625" style="3" customWidth="1"/>
    <col min="2" max="2" width="25.140625" style="2" customWidth="1"/>
    <col min="3" max="215" width="9.140625" style="1"/>
    <col min="216" max="219" width="18.42578125" style="1" customWidth="1"/>
    <col min="220" max="220" width="0" style="1" hidden="1" customWidth="1"/>
    <col min="221" max="222" width="3.7109375" style="1" customWidth="1"/>
    <col min="223" max="223" width="3.28515625" style="1" customWidth="1"/>
    <col min="224" max="227" width="3.85546875" style="1" customWidth="1"/>
    <col min="228" max="234" width="9.5703125" style="1" customWidth="1"/>
    <col min="235" max="241" width="9.140625" style="1" customWidth="1"/>
    <col min="242" max="242" width="24" style="1" customWidth="1"/>
    <col min="243" max="243" width="19.85546875" style="1" customWidth="1"/>
    <col min="244" max="244" width="79.85546875" style="1" customWidth="1"/>
    <col min="245" max="471" width="9.140625" style="1"/>
    <col min="472" max="475" width="18.42578125" style="1" customWidth="1"/>
    <col min="476" max="476" width="0" style="1" hidden="1" customWidth="1"/>
    <col min="477" max="478" width="3.7109375" style="1" customWidth="1"/>
    <col min="479" max="479" width="3.28515625" style="1" customWidth="1"/>
    <col min="480" max="483" width="3.85546875" style="1" customWidth="1"/>
    <col min="484" max="490" width="9.5703125" style="1" customWidth="1"/>
    <col min="491" max="497" width="9.140625" style="1" customWidth="1"/>
    <col min="498" max="498" width="24" style="1" customWidth="1"/>
    <col min="499" max="499" width="19.85546875" style="1" customWidth="1"/>
    <col min="500" max="500" width="79.85546875" style="1" customWidth="1"/>
    <col min="501" max="727" width="9.140625" style="1"/>
    <col min="728" max="731" width="18.42578125" style="1" customWidth="1"/>
    <col min="732" max="732" width="0" style="1" hidden="1" customWidth="1"/>
    <col min="733" max="734" width="3.7109375" style="1" customWidth="1"/>
    <col min="735" max="735" width="3.28515625" style="1" customWidth="1"/>
    <col min="736" max="739" width="3.85546875" style="1" customWidth="1"/>
    <col min="740" max="746" width="9.5703125" style="1" customWidth="1"/>
    <col min="747" max="753" width="9.140625" style="1" customWidth="1"/>
    <col min="754" max="754" width="24" style="1" customWidth="1"/>
    <col min="755" max="755" width="19.85546875" style="1" customWidth="1"/>
    <col min="756" max="756" width="79.85546875" style="1" customWidth="1"/>
    <col min="757" max="983" width="9.140625" style="1"/>
    <col min="984" max="987" width="18.42578125" style="1" customWidth="1"/>
    <col min="988" max="988" width="0" style="1" hidden="1" customWidth="1"/>
    <col min="989" max="990" width="3.7109375" style="1" customWidth="1"/>
    <col min="991" max="991" width="3.28515625" style="1" customWidth="1"/>
    <col min="992" max="995" width="3.85546875" style="1" customWidth="1"/>
    <col min="996" max="1002" width="9.5703125" style="1" customWidth="1"/>
    <col min="1003" max="1009" width="9.140625" style="1" customWidth="1"/>
    <col min="1010" max="1010" width="24" style="1" customWidth="1"/>
    <col min="1011" max="1011" width="19.85546875" style="1" customWidth="1"/>
    <col min="1012" max="1012" width="79.85546875" style="1" customWidth="1"/>
    <col min="1013" max="1239" width="9.140625" style="1"/>
    <col min="1240" max="1243" width="18.42578125" style="1" customWidth="1"/>
    <col min="1244" max="1244" width="0" style="1" hidden="1" customWidth="1"/>
    <col min="1245" max="1246" width="3.7109375" style="1" customWidth="1"/>
    <col min="1247" max="1247" width="3.28515625" style="1" customWidth="1"/>
    <col min="1248" max="1251" width="3.85546875" style="1" customWidth="1"/>
    <col min="1252" max="1258" width="9.5703125" style="1" customWidth="1"/>
    <col min="1259" max="1265" width="9.140625" style="1" customWidth="1"/>
    <col min="1266" max="1266" width="24" style="1" customWidth="1"/>
    <col min="1267" max="1267" width="19.85546875" style="1" customWidth="1"/>
    <col min="1268" max="1268" width="79.85546875" style="1" customWidth="1"/>
    <col min="1269" max="1495" width="9.140625" style="1"/>
    <col min="1496" max="1499" width="18.42578125" style="1" customWidth="1"/>
    <col min="1500" max="1500" width="0" style="1" hidden="1" customWidth="1"/>
    <col min="1501" max="1502" width="3.7109375" style="1" customWidth="1"/>
    <col min="1503" max="1503" width="3.28515625" style="1" customWidth="1"/>
    <col min="1504" max="1507" width="3.85546875" style="1" customWidth="1"/>
    <col min="1508" max="1514" width="9.5703125" style="1" customWidth="1"/>
    <col min="1515" max="1521" width="9.140625" style="1" customWidth="1"/>
    <col min="1522" max="1522" width="24" style="1" customWidth="1"/>
    <col min="1523" max="1523" width="19.85546875" style="1" customWidth="1"/>
    <col min="1524" max="1524" width="79.85546875" style="1" customWidth="1"/>
    <col min="1525" max="1751" width="9.140625" style="1"/>
    <col min="1752" max="1755" width="18.42578125" style="1" customWidth="1"/>
    <col min="1756" max="1756" width="0" style="1" hidden="1" customWidth="1"/>
    <col min="1757" max="1758" width="3.7109375" style="1" customWidth="1"/>
    <col min="1759" max="1759" width="3.28515625" style="1" customWidth="1"/>
    <col min="1760" max="1763" width="3.85546875" style="1" customWidth="1"/>
    <col min="1764" max="1770" width="9.5703125" style="1" customWidth="1"/>
    <col min="1771" max="1777" width="9.140625" style="1" customWidth="1"/>
    <col min="1778" max="1778" width="24" style="1" customWidth="1"/>
    <col min="1779" max="1779" width="19.85546875" style="1" customWidth="1"/>
    <col min="1780" max="1780" width="79.85546875" style="1" customWidth="1"/>
    <col min="1781" max="2007" width="9.140625" style="1"/>
    <col min="2008" max="2011" width="18.42578125" style="1" customWidth="1"/>
    <col min="2012" max="2012" width="0" style="1" hidden="1" customWidth="1"/>
    <col min="2013" max="2014" width="3.7109375" style="1" customWidth="1"/>
    <col min="2015" max="2015" width="3.28515625" style="1" customWidth="1"/>
    <col min="2016" max="2019" width="3.85546875" style="1" customWidth="1"/>
    <col min="2020" max="2026" width="9.5703125" style="1" customWidth="1"/>
    <col min="2027" max="2033" width="9.140625" style="1" customWidth="1"/>
    <col min="2034" max="2034" width="24" style="1" customWidth="1"/>
    <col min="2035" max="2035" width="19.85546875" style="1" customWidth="1"/>
    <col min="2036" max="2036" width="79.85546875" style="1" customWidth="1"/>
    <col min="2037" max="2263" width="9.140625" style="1"/>
    <col min="2264" max="2267" width="18.42578125" style="1" customWidth="1"/>
    <col min="2268" max="2268" width="0" style="1" hidden="1" customWidth="1"/>
    <col min="2269" max="2270" width="3.7109375" style="1" customWidth="1"/>
    <col min="2271" max="2271" width="3.28515625" style="1" customWidth="1"/>
    <col min="2272" max="2275" width="3.85546875" style="1" customWidth="1"/>
    <col min="2276" max="2282" width="9.5703125" style="1" customWidth="1"/>
    <col min="2283" max="2289" width="9.140625" style="1" customWidth="1"/>
    <col min="2290" max="2290" width="24" style="1" customWidth="1"/>
    <col min="2291" max="2291" width="19.85546875" style="1" customWidth="1"/>
    <col min="2292" max="2292" width="79.85546875" style="1" customWidth="1"/>
    <col min="2293" max="2519" width="9.140625" style="1"/>
    <col min="2520" max="2523" width="18.42578125" style="1" customWidth="1"/>
    <col min="2524" max="2524" width="0" style="1" hidden="1" customWidth="1"/>
    <col min="2525" max="2526" width="3.7109375" style="1" customWidth="1"/>
    <col min="2527" max="2527" width="3.28515625" style="1" customWidth="1"/>
    <col min="2528" max="2531" width="3.85546875" style="1" customWidth="1"/>
    <col min="2532" max="2538" width="9.5703125" style="1" customWidth="1"/>
    <col min="2539" max="2545" width="9.140625" style="1" customWidth="1"/>
    <col min="2546" max="2546" width="24" style="1" customWidth="1"/>
    <col min="2547" max="2547" width="19.85546875" style="1" customWidth="1"/>
    <col min="2548" max="2548" width="79.85546875" style="1" customWidth="1"/>
    <col min="2549" max="2775" width="9.140625" style="1"/>
    <col min="2776" max="2779" width="18.42578125" style="1" customWidth="1"/>
    <col min="2780" max="2780" width="0" style="1" hidden="1" customWidth="1"/>
    <col min="2781" max="2782" width="3.7109375" style="1" customWidth="1"/>
    <col min="2783" max="2783" width="3.28515625" style="1" customWidth="1"/>
    <col min="2784" max="2787" width="3.85546875" style="1" customWidth="1"/>
    <col min="2788" max="2794" width="9.5703125" style="1" customWidth="1"/>
    <col min="2795" max="2801" width="9.140625" style="1" customWidth="1"/>
    <col min="2802" max="2802" width="24" style="1" customWidth="1"/>
    <col min="2803" max="2803" width="19.85546875" style="1" customWidth="1"/>
    <col min="2804" max="2804" width="79.85546875" style="1" customWidth="1"/>
    <col min="2805" max="3031" width="9.140625" style="1"/>
    <col min="3032" max="3035" width="18.42578125" style="1" customWidth="1"/>
    <col min="3036" max="3036" width="0" style="1" hidden="1" customWidth="1"/>
    <col min="3037" max="3038" width="3.7109375" style="1" customWidth="1"/>
    <col min="3039" max="3039" width="3.28515625" style="1" customWidth="1"/>
    <col min="3040" max="3043" width="3.85546875" style="1" customWidth="1"/>
    <col min="3044" max="3050" width="9.5703125" style="1" customWidth="1"/>
    <col min="3051" max="3057" width="9.140625" style="1" customWidth="1"/>
    <col min="3058" max="3058" width="24" style="1" customWidth="1"/>
    <col min="3059" max="3059" width="19.85546875" style="1" customWidth="1"/>
    <col min="3060" max="3060" width="79.85546875" style="1" customWidth="1"/>
    <col min="3061" max="3287" width="9.140625" style="1"/>
    <col min="3288" max="3291" width="18.42578125" style="1" customWidth="1"/>
    <col min="3292" max="3292" width="0" style="1" hidden="1" customWidth="1"/>
    <col min="3293" max="3294" width="3.7109375" style="1" customWidth="1"/>
    <col min="3295" max="3295" width="3.28515625" style="1" customWidth="1"/>
    <col min="3296" max="3299" width="3.85546875" style="1" customWidth="1"/>
    <col min="3300" max="3306" width="9.5703125" style="1" customWidth="1"/>
    <col min="3307" max="3313" width="9.140625" style="1" customWidth="1"/>
    <col min="3314" max="3314" width="24" style="1" customWidth="1"/>
    <col min="3315" max="3315" width="19.85546875" style="1" customWidth="1"/>
    <col min="3316" max="3316" width="79.85546875" style="1" customWidth="1"/>
    <col min="3317" max="3543" width="9.140625" style="1"/>
    <col min="3544" max="3547" width="18.42578125" style="1" customWidth="1"/>
    <col min="3548" max="3548" width="0" style="1" hidden="1" customWidth="1"/>
    <col min="3549" max="3550" width="3.7109375" style="1" customWidth="1"/>
    <col min="3551" max="3551" width="3.28515625" style="1" customWidth="1"/>
    <col min="3552" max="3555" width="3.85546875" style="1" customWidth="1"/>
    <col min="3556" max="3562" width="9.5703125" style="1" customWidth="1"/>
    <col min="3563" max="3569" width="9.140625" style="1" customWidth="1"/>
    <col min="3570" max="3570" width="24" style="1" customWidth="1"/>
    <col min="3571" max="3571" width="19.85546875" style="1" customWidth="1"/>
    <col min="3572" max="3572" width="79.85546875" style="1" customWidth="1"/>
    <col min="3573" max="3799" width="9.140625" style="1"/>
    <col min="3800" max="3803" width="18.42578125" style="1" customWidth="1"/>
    <col min="3804" max="3804" width="0" style="1" hidden="1" customWidth="1"/>
    <col min="3805" max="3806" width="3.7109375" style="1" customWidth="1"/>
    <col min="3807" max="3807" width="3.28515625" style="1" customWidth="1"/>
    <col min="3808" max="3811" width="3.85546875" style="1" customWidth="1"/>
    <col min="3812" max="3818" width="9.5703125" style="1" customWidth="1"/>
    <col min="3819" max="3825" width="9.140625" style="1" customWidth="1"/>
    <col min="3826" max="3826" width="24" style="1" customWidth="1"/>
    <col min="3827" max="3827" width="19.85546875" style="1" customWidth="1"/>
    <col min="3828" max="3828" width="79.85546875" style="1" customWidth="1"/>
    <col min="3829" max="4055" width="9.140625" style="1"/>
    <col min="4056" max="4059" width="18.42578125" style="1" customWidth="1"/>
    <col min="4060" max="4060" width="0" style="1" hidden="1" customWidth="1"/>
    <col min="4061" max="4062" width="3.7109375" style="1" customWidth="1"/>
    <col min="4063" max="4063" width="3.28515625" style="1" customWidth="1"/>
    <col min="4064" max="4067" width="3.85546875" style="1" customWidth="1"/>
    <col min="4068" max="4074" width="9.5703125" style="1" customWidth="1"/>
    <col min="4075" max="4081" width="9.140625" style="1" customWidth="1"/>
    <col min="4082" max="4082" width="24" style="1" customWidth="1"/>
    <col min="4083" max="4083" width="19.85546875" style="1" customWidth="1"/>
    <col min="4084" max="4084" width="79.85546875" style="1" customWidth="1"/>
    <col min="4085" max="4311" width="9.140625" style="1"/>
    <col min="4312" max="4315" width="18.42578125" style="1" customWidth="1"/>
    <col min="4316" max="4316" width="0" style="1" hidden="1" customWidth="1"/>
    <col min="4317" max="4318" width="3.7109375" style="1" customWidth="1"/>
    <col min="4319" max="4319" width="3.28515625" style="1" customWidth="1"/>
    <col min="4320" max="4323" width="3.85546875" style="1" customWidth="1"/>
    <col min="4324" max="4330" width="9.5703125" style="1" customWidth="1"/>
    <col min="4331" max="4337" width="9.140625" style="1" customWidth="1"/>
    <col min="4338" max="4338" width="24" style="1" customWidth="1"/>
    <col min="4339" max="4339" width="19.85546875" style="1" customWidth="1"/>
    <col min="4340" max="4340" width="79.85546875" style="1" customWidth="1"/>
    <col min="4341" max="4567" width="9.140625" style="1"/>
    <col min="4568" max="4571" width="18.42578125" style="1" customWidth="1"/>
    <col min="4572" max="4572" width="0" style="1" hidden="1" customWidth="1"/>
    <col min="4573" max="4574" width="3.7109375" style="1" customWidth="1"/>
    <col min="4575" max="4575" width="3.28515625" style="1" customWidth="1"/>
    <col min="4576" max="4579" width="3.85546875" style="1" customWidth="1"/>
    <col min="4580" max="4586" width="9.5703125" style="1" customWidth="1"/>
    <col min="4587" max="4593" width="9.140625" style="1" customWidth="1"/>
    <col min="4594" max="4594" width="24" style="1" customWidth="1"/>
    <col min="4595" max="4595" width="19.85546875" style="1" customWidth="1"/>
    <col min="4596" max="4596" width="79.85546875" style="1" customWidth="1"/>
    <col min="4597" max="4823" width="9.140625" style="1"/>
    <col min="4824" max="4827" width="18.42578125" style="1" customWidth="1"/>
    <col min="4828" max="4828" width="0" style="1" hidden="1" customWidth="1"/>
    <col min="4829" max="4830" width="3.7109375" style="1" customWidth="1"/>
    <col min="4831" max="4831" width="3.28515625" style="1" customWidth="1"/>
    <col min="4832" max="4835" width="3.85546875" style="1" customWidth="1"/>
    <col min="4836" max="4842" width="9.5703125" style="1" customWidth="1"/>
    <col min="4843" max="4849" width="9.140625" style="1" customWidth="1"/>
    <col min="4850" max="4850" width="24" style="1" customWidth="1"/>
    <col min="4851" max="4851" width="19.85546875" style="1" customWidth="1"/>
    <col min="4852" max="4852" width="79.85546875" style="1" customWidth="1"/>
    <col min="4853" max="5079" width="9.140625" style="1"/>
    <col min="5080" max="5083" width="18.42578125" style="1" customWidth="1"/>
    <col min="5084" max="5084" width="0" style="1" hidden="1" customWidth="1"/>
    <col min="5085" max="5086" width="3.7109375" style="1" customWidth="1"/>
    <col min="5087" max="5087" width="3.28515625" style="1" customWidth="1"/>
    <col min="5088" max="5091" width="3.85546875" style="1" customWidth="1"/>
    <col min="5092" max="5098" width="9.5703125" style="1" customWidth="1"/>
    <col min="5099" max="5105" width="9.140625" style="1" customWidth="1"/>
    <col min="5106" max="5106" width="24" style="1" customWidth="1"/>
    <col min="5107" max="5107" width="19.85546875" style="1" customWidth="1"/>
    <col min="5108" max="5108" width="79.85546875" style="1" customWidth="1"/>
    <col min="5109" max="5335" width="9.140625" style="1"/>
    <col min="5336" max="5339" width="18.42578125" style="1" customWidth="1"/>
    <col min="5340" max="5340" width="0" style="1" hidden="1" customWidth="1"/>
    <col min="5341" max="5342" width="3.7109375" style="1" customWidth="1"/>
    <col min="5343" max="5343" width="3.28515625" style="1" customWidth="1"/>
    <col min="5344" max="5347" width="3.85546875" style="1" customWidth="1"/>
    <col min="5348" max="5354" width="9.5703125" style="1" customWidth="1"/>
    <col min="5355" max="5361" width="9.140625" style="1" customWidth="1"/>
    <col min="5362" max="5362" width="24" style="1" customWidth="1"/>
    <col min="5363" max="5363" width="19.85546875" style="1" customWidth="1"/>
    <col min="5364" max="5364" width="79.85546875" style="1" customWidth="1"/>
    <col min="5365" max="5591" width="9.140625" style="1"/>
    <col min="5592" max="5595" width="18.42578125" style="1" customWidth="1"/>
    <col min="5596" max="5596" width="0" style="1" hidden="1" customWidth="1"/>
    <col min="5597" max="5598" width="3.7109375" style="1" customWidth="1"/>
    <col min="5599" max="5599" width="3.28515625" style="1" customWidth="1"/>
    <col min="5600" max="5603" width="3.85546875" style="1" customWidth="1"/>
    <col min="5604" max="5610" width="9.5703125" style="1" customWidth="1"/>
    <col min="5611" max="5617" width="9.140625" style="1" customWidth="1"/>
    <col min="5618" max="5618" width="24" style="1" customWidth="1"/>
    <col min="5619" max="5619" width="19.85546875" style="1" customWidth="1"/>
    <col min="5620" max="5620" width="79.85546875" style="1" customWidth="1"/>
    <col min="5621" max="5847" width="9.140625" style="1"/>
    <col min="5848" max="5851" width="18.42578125" style="1" customWidth="1"/>
    <col min="5852" max="5852" width="0" style="1" hidden="1" customWidth="1"/>
    <col min="5853" max="5854" width="3.7109375" style="1" customWidth="1"/>
    <col min="5855" max="5855" width="3.28515625" style="1" customWidth="1"/>
    <col min="5856" max="5859" width="3.85546875" style="1" customWidth="1"/>
    <col min="5860" max="5866" width="9.5703125" style="1" customWidth="1"/>
    <col min="5867" max="5873" width="9.140625" style="1" customWidth="1"/>
    <col min="5874" max="5874" width="24" style="1" customWidth="1"/>
    <col min="5875" max="5875" width="19.85546875" style="1" customWidth="1"/>
    <col min="5876" max="5876" width="79.85546875" style="1" customWidth="1"/>
    <col min="5877" max="6103" width="9.140625" style="1"/>
    <col min="6104" max="6107" width="18.42578125" style="1" customWidth="1"/>
    <col min="6108" max="6108" width="0" style="1" hidden="1" customWidth="1"/>
    <col min="6109" max="6110" width="3.7109375" style="1" customWidth="1"/>
    <col min="6111" max="6111" width="3.28515625" style="1" customWidth="1"/>
    <col min="6112" max="6115" width="3.85546875" style="1" customWidth="1"/>
    <col min="6116" max="6122" width="9.5703125" style="1" customWidth="1"/>
    <col min="6123" max="6129" width="9.140625" style="1" customWidth="1"/>
    <col min="6130" max="6130" width="24" style="1" customWidth="1"/>
    <col min="6131" max="6131" width="19.85546875" style="1" customWidth="1"/>
    <col min="6132" max="6132" width="79.85546875" style="1" customWidth="1"/>
    <col min="6133" max="6359" width="9.140625" style="1"/>
    <col min="6360" max="6363" width="18.42578125" style="1" customWidth="1"/>
    <col min="6364" max="6364" width="0" style="1" hidden="1" customWidth="1"/>
    <col min="6365" max="6366" width="3.7109375" style="1" customWidth="1"/>
    <col min="6367" max="6367" width="3.28515625" style="1" customWidth="1"/>
    <col min="6368" max="6371" width="3.85546875" style="1" customWidth="1"/>
    <col min="6372" max="6378" width="9.5703125" style="1" customWidth="1"/>
    <col min="6379" max="6385" width="9.140625" style="1" customWidth="1"/>
    <col min="6386" max="6386" width="24" style="1" customWidth="1"/>
    <col min="6387" max="6387" width="19.85546875" style="1" customWidth="1"/>
    <col min="6388" max="6388" width="79.85546875" style="1" customWidth="1"/>
    <col min="6389" max="6615" width="9.140625" style="1"/>
    <col min="6616" max="6619" width="18.42578125" style="1" customWidth="1"/>
    <col min="6620" max="6620" width="0" style="1" hidden="1" customWidth="1"/>
    <col min="6621" max="6622" width="3.7109375" style="1" customWidth="1"/>
    <col min="6623" max="6623" width="3.28515625" style="1" customWidth="1"/>
    <col min="6624" max="6627" width="3.85546875" style="1" customWidth="1"/>
    <col min="6628" max="6634" width="9.5703125" style="1" customWidth="1"/>
    <col min="6635" max="6641" width="9.140625" style="1" customWidth="1"/>
    <col min="6642" max="6642" width="24" style="1" customWidth="1"/>
    <col min="6643" max="6643" width="19.85546875" style="1" customWidth="1"/>
    <col min="6644" max="6644" width="79.85546875" style="1" customWidth="1"/>
    <col min="6645" max="6871" width="9.140625" style="1"/>
    <col min="6872" max="6875" width="18.42578125" style="1" customWidth="1"/>
    <col min="6876" max="6876" width="0" style="1" hidden="1" customWidth="1"/>
    <col min="6877" max="6878" width="3.7109375" style="1" customWidth="1"/>
    <col min="6879" max="6879" width="3.28515625" style="1" customWidth="1"/>
    <col min="6880" max="6883" width="3.85546875" style="1" customWidth="1"/>
    <col min="6884" max="6890" width="9.5703125" style="1" customWidth="1"/>
    <col min="6891" max="6897" width="9.140625" style="1" customWidth="1"/>
    <col min="6898" max="6898" width="24" style="1" customWidth="1"/>
    <col min="6899" max="6899" width="19.85546875" style="1" customWidth="1"/>
    <col min="6900" max="6900" width="79.85546875" style="1" customWidth="1"/>
    <col min="6901" max="7127" width="9.140625" style="1"/>
    <col min="7128" max="7131" width="18.42578125" style="1" customWidth="1"/>
    <col min="7132" max="7132" width="0" style="1" hidden="1" customWidth="1"/>
    <col min="7133" max="7134" width="3.7109375" style="1" customWidth="1"/>
    <col min="7135" max="7135" width="3.28515625" style="1" customWidth="1"/>
    <col min="7136" max="7139" width="3.85546875" style="1" customWidth="1"/>
    <col min="7140" max="7146" width="9.5703125" style="1" customWidth="1"/>
    <col min="7147" max="7153" width="9.140625" style="1" customWidth="1"/>
    <col min="7154" max="7154" width="24" style="1" customWidth="1"/>
    <col min="7155" max="7155" width="19.85546875" style="1" customWidth="1"/>
    <col min="7156" max="7156" width="79.85546875" style="1" customWidth="1"/>
    <col min="7157" max="7383" width="9.140625" style="1"/>
    <col min="7384" max="7387" width="18.42578125" style="1" customWidth="1"/>
    <col min="7388" max="7388" width="0" style="1" hidden="1" customWidth="1"/>
    <col min="7389" max="7390" width="3.7109375" style="1" customWidth="1"/>
    <col min="7391" max="7391" width="3.28515625" style="1" customWidth="1"/>
    <col min="7392" max="7395" width="3.85546875" style="1" customWidth="1"/>
    <col min="7396" max="7402" width="9.5703125" style="1" customWidth="1"/>
    <col min="7403" max="7409" width="9.140625" style="1" customWidth="1"/>
    <col min="7410" max="7410" width="24" style="1" customWidth="1"/>
    <col min="7411" max="7411" width="19.85546875" style="1" customWidth="1"/>
    <col min="7412" max="7412" width="79.85546875" style="1" customWidth="1"/>
    <col min="7413" max="7639" width="9.140625" style="1"/>
    <col min="7640" max="7643" width="18.42578125" style="1" customWidth="1"/>
    <col min="7644" max="7644" width="0" style="1" hidden="1" customWidth="1"/>
    <col min="7645" max="7646" width="3.7109375" style="1" customWidth="1"/>
    <col min="7647" max="7647" width="3.28515625" style="1" customWidth="1"/>
    <col min="7648" max="7651" width="3.85546875" style="1" customWidth="1"/>
    <col min="7652" max="7658" width="9.5703125" style="1" customWidth="1"/>
    <col min="7659" max="7665" width="9.140625" style="1" customWidth="1"/>
    <col min="7666" max="7666" width="24" style="1" customWidth="1"/>
    <col min="7667" max="7667" width="19.85546875" style="1" customWidth="1"/>
    <col min="7668" max="7668" width="79.85546875" style="1" customWidth="1"/>
    <col min="7669" max="7895" width="9.140625" style="1"/>
    <col min="7896" max="7899" width="18.42578125" style="1" customWidth="1"/>
    <col min="7900" max="7900" width="0" style="1" hidden="1" customWidth="1"/>
    <col min="7901" max="7902" width="3.7109375" style="1" customWidth="1"/>
    <col min="7903" max="7903" width="3.28515625" style="1" customWidth="1"/>
    <col min="7904" max="7907" width="3.85546875" style="1" customWidth="1"/>
    <col min="7908" max="7914" width="9.5703125" style="1" customWidth="1"/>
    <col min="7915" max="7921" width="9.140625" style="1" customWidth="1"/>
    <col min="7922" max="7922" width="24" style="1" customWidth="1"/>
    <col min="7923" max="7923" width="19.85546875" style="1" customWidth="1"/>
    <col min="7924" max="7924" width="79.85546875" style="1" customWidth="1"/>
    <col min="7925" max="8151" width="9.140625" style="1"/>
    <col min="8152" max="8155" width="18.42578125" style="1" customWidth="1"/>
    <col min="8156" max="8156" width="0" style="1" hidden="1" customWidth="1"/>
    <col min="8157" max="8158" width="3.7109375" style="1" customWidth="1"/>
    <col min="8159" max="8159" width="3.28515625" style="1" customWidth="1"/>
    <col min="8160" max="8163" width="3.85546875" style="1" customWidth="1"/>
    <col min="8164" max="8170" width="9.5703125" style="1" customWidth="1"/>
    <col min="8171" max="8177" width="9.140625" style="1" customWidth="1"/>
    <col min="8178" max="8178" width="24" style="1" customWidth="1"/>
    <col min="8179" max="8179" width="19.85546875" style="1" customWidth="1"/>
    <col min="8180" max="8180" width="79.85546875" style="1" customWidth="1"/>
    <col min="8181" max="8407" width="9.140625" style="1"/>
    <col min="8408" max="8411" width="18.42578125" style="1" customWidth="1"/>
    <col min="8412" max="8412" width="0" style="1" hidden="1" customWidth="1"/>
    <col min="8413" max="8414" width="3.7109375" style="1" customWidth="1"/>
    <col min="8415" max="8415" width="3.28515625" style="1" customWidth="1"/>
    <col min="8416" max="8419" width="3.85546875" style="1" customWidth="1"/>
    <col min="8420" max="8426" width="9.5703125" style="1" customWidth="1"/>
    <col min="8427" max="8433" width="9.140625" style="1" customWidth="1"/>
    <col min="8434" max="8434" width="24" style="1" customWidth="1"/>
    <col min="8435" max="8435" width="19.85546875" style="1" customWidth="1"/>
    <col min="8436" max="8436" width="79.85546875" style="1" customWidth="1"/>
    <col min="8437" max="8663" width="9.140625" style="1"/>
    <col min="8664" max="8667" width="18.42578125" style="1" customWidth="1"/>
    <col min="8668" max="8668" width="0" style="1" hidden="1" customWidth="1"/>
    <col min="8669" max="8670" width="3.7109375" style="1" customWidth="1"/>
    <col min="8671" max="8671" width="3.28515625" style="1" customWidth="1"/>
    <col min="8672" max="8675" width="3.85546875" style="1" customWidth="1"/>
    <col min="8676" max="8682" width="9.5703125" style="1" customWidth="1"/>
    <col min="8683" max="8689" width="9.140625" style="1" customWidth="1"/>
    <col min="8690" max="8690" width="24" style="1" customWidth="1"/>
    <col min="8691" max="8691" width="19.85546875" style="1" customWidth="1"/>
    <col min="8692" max="8692" width="79.85546875" style="1" customWidth="1"/>
    <col min="8693" max="8919" width="9.140625" style="1"/>
    <col min="8920" max="8923" width="18.42578125" style="1" customWidth="1"/>
    <col min="8924" max="8924" width="0" style="1" hidden="1" customWidth="1"/>
    <col min="8925" max="8926" width="3.7109375" style="1" customWidth="1"/>
    <col min="8927" max="8927" width="3.28515625" style="1" customWidth="1"/>
    <col min="8928" max="8931" width="3.85546875" style="1" customWidth="1"/>
    <col min="8932" max="8938" width="9.5703125" style="1" customWidth="1"/>
    <col min="8939" max="8945" width="9.140625" style="1" customWidth="1"/>
    <col min="8946" max="8946" width="24" style="1" customWidth="1"/>
    <col min="8947" max="8947" width="19.85546875" style="1" customWidth="1"/>
    <col min="8948" max="8948" width="79.85546875" style="1" customWidth="1"/>
    <col min="8949" max="9175" width="9.140625" style="1"/>
    <col min="9176" max="9179" width="18.42578125" style="1" customWidth="1"/>
    <col min="9180" max="9180" width="0" style="1" hidden="1" customWidth="1"/>
    <col min="9181" max="9182" width="3.7109375" style="1" customWidth="1"/>
    <col min="9183" max="9183" width="3.28515625" style="1" customWidth="1"/>
    <col min="9184" max="9187" width="3.85546875" style="1" customWidth="1"/>
    <col min="9188" max="9194" width="9.5703125" style="1" customWidth="1"/>
    <col min="9195" max="9201" width="9.140625" style="1" customWidth="1"/>
    <col min="9202" max="9202" width="24" style="1" customWidth="1"/>
    <col min="9203" max="9203" width="19.85546875" style="1" customWidth="1"/>
    <col min="9204" max="9204" width="79.85546875" style="1" customWidth="1"/>
    <col min="9205" max="9431" width="9.140625" style="1"/>
    <col min="9432" max="9435" width="18.42578125" style="1" customWidth="1"/>
    <col min="9436" max="9436" width="0" style="1" hidden="1" customWidth="1"/>
    <col min="9437" max="9438" width="3.7109375" style="1" customWidth="1"/>
    <col min="9439" max="9439" width="3.28515625" style="1" customWidth="1"/>
    <col min="9440" max="9443" width="3.85546875" style="1" customWidth="1"/>
    <col min="9444" max="9450" width="9.5703125" style="1" customWidth="1"/>
    <col min="9451" max="9457" width="9.140625" style="1" customWidth="1"/>
    <col min="9458" max="9458" width="24" style="1" customWidth="1"/>
    <col min="9459" max="9459" width="19.85546875" style="1" customWidth="1"/>
    <col min="9460" max="9460" width="79.85546875" style="1" customWidth="1"/>
    <col min="9461" max="9687" width="9.140625" style="1"/>
    <col min="9688" max="9691" width="18.42578125" style="1" customWidth="1"/>
    <col min="9692" max="9692" width="0" style="1" hidden="1" customWidth="1"/>
    <col min="9693" max="9694" width="3.7109375" style="1" customWidth="1"/>
    <col min="9695" max="9695" width="3.28515625" style="1" customWidth="1"/>
    <col min="9696" max="9699" width="3.85546875" style="1" customWidth="1"/>
    <col min="9700" max="9706" width="9.5703125" style="1" customWidth="1"/>
    <col min="9707" max="9713" width="9.140625" style="1" customWidth="1"/>
    <col min="9714" max="9714" width="24" style="1" customWidth="1"/>
    <col min="9715" max="9715" width="19.85546875" style="1" customWidth="1"/>
    <col min="9716" max="9716" width="79.85546875" style="1" customWidth="1"/>
    <col min="9717" max="9943" width="9.140625" style="1"/>
    <col min="9944" max="9947" width="18.42578125" style="1" customWidth="1"/>
    <col min="9948" max="9948" width="0" style="1" hidden="1" customWidth="1"/>
    <col min="9949" max="9950" width="3.7109375" style="1" customWidth="1"/>
    <col min="9951" max="9951" width="3.28515625" style="1" customWidth="1"/>
    <col min="9952" max="9955" width="3.85546875" style="1" customWidth="1"/>
    <col min="9956" max="9962" width="9.5703125" style="1" customWidth="1"/>
    <col min="9963" max="9969" width="9.140625" style="1" customWidth="1"/>
    <col min="9970" max="9970" width="24" style="1" customWidth="1"/>
    <col min="9971" max="9971" width="19.85546875" style="1" customWidth="1"/>
    <col min="9972" max="9972" width="79.85546875" style="1" customWidth="1"/>
    <col min="9973" max="10199" width="9.140625" style="1"/>
    <col min="10200" max="10203" width="18.42578125" style="1" customWidth="1"/>
    <col min="10204" max="10204" width="0" style="1" hidden="1" customWidth="1"/>
    <col min="10205" max="10206" width="3.7109375" style="1" customWidth="1"/>
    <col min="10207" max="10207" width="3.28515625" style="1" customWidth="1"/>
    <col min="10208" max="10211" width="3.85546875" style="1" customWidth="1"/>
    <col min="10212" max="10218" width="9.5703125" style="1" customWidth="1"/>
    <col min="10219" max="10225" width="9.140625" style="1" customWidth="1"/>
    <col min="10226" max="10226" width="24" style="1" customWidth="1"/>
    <col min="10227" max="10227" width="19.85546875" style="1" customWidth="1"/>
    <col min="10228" max="10228" width="79.85546875" style="1" customWidth="1"/>
    <col min="10229" max="10455" width="9.140625" style="1"/>
    <col min="10456" max="10459" width="18.42578125" style="1" customWidth="1"/>
    <col min="10460" max="10460" width="0" style="1" hidden="1" customWidth="1"/>
    <col min="10461" max="10462" width="3.7109375" style="1" customWidth="1"/>
    <col min="10463" max="10463" width="3.28515625" style="1" customWidth="1"/>
    <col min="10464" max="10467" width="3.85546875" style="1" customWidth="1"/>
    <col min="10468" max="10474" width="9.5703125" style="1" customWidth="1"/>
    <col min="10475" max="10481" width="9.140625" style="1" customWidth="1"/>
    <col min="10482" max="10482" width="24" style="1" customWidth="1"/>
    <col min="10483" max="10483" width="19.85546875" style="1" customWidth="1"/>
    <col min="10484" max="10484" width="79.85546875" style="1" customWidth="1"/>
    <col min="10485" max="10711" width="9.140625" style="1"/>
    <col min="10712" max="10715" width="18.42578125" style="1" customWidth="1"/>
    <col min="10716" max="10716" width="0" style="1" hidden="1" customWidth="1"/>
    <col min="10717" max="10718" width="3.7109375" style="1" customWidth="1"/>
    <col min="10719" max="10719" width="3.28515625" style="1" customWidth="1"/>
    <col min="10720" max="10723" width="3.85546875" style="1" customWidth="1"/>
    <col min="10724" max="10730" width="9.5703125" style="1" customWidth="1"/>
    <col min="10731" max="10737" width="9.140625" style="1" customWidth="1"/>
    <col min="10738" max="10738" width="24" style="1" customWidth="1"/>
    <col min="10739" max="10739" width="19.85546875" style="1" customWidth="1"/>
    <col min="10740" max="10740" width="79.85546875" style="1" customWidth="1"/>
    <col min="10741" max="10967" width="9.140625" style="1"/>
    <col min="10968" max="10971" width="18.42578125" style="1" customWidth="1"/>
    <col min="10972" max="10972" width="0" style="1" hidden="1" customWidth="1"/>
    <col min="10973" max="10974" width="3.7109375" style="1" customWidth="1"/>
    <col min="10975" max="10975" width="3.28515625" style="1" customWidth="1"/>
    <col min="10976" max="10979" width="3.85546875" style="1" customWidth="1"/>
    <col min="10980" max="10986" width="9.5703125" style="1" customWidth="1"/>
    <col min="10987" max="10993" width="9.140625" style="1" customWidth="1"/>
    <col min="10994" max="10994" width="24" style="1" customWidth="1"/>
    <col min="10995" max="10995" width="19.85546875" style="1" customWidth="1"/>
    <col min="10996" max="10996" width="79.85546875" style="1" customWidth="1"/>
    <col min="10997" max="11223" width="9.140625" style="1"/>
    <col min="11224" max="11227" width="18.42578125" style="1" customWidth="1"/>
    <col min="11228" max="11228" width="0" style="1" hidden="1" customWidth="1"/>
    <col min="11229" max="11230" width="3.7109375" style="1" customWidth="1"/>
    <col min="11231" max="11231" width="3.28515625" style="1" customWidth="1"/>
    <col min="11232" max="11235" width="3.85546875" style="1" customWidth="1"/>
    <col min="11236" max="11242" width="9.5703125" style="1" customWidth="1"/>
    <col min="11243" max="11249" width="9.140625" style="1" customWidth="1"/>
    <col min="11250" max="11250" width="24" style="1" customWidth="1"/>
    <col min="11251" max="11251" width="19.85546875" style="1" customWidth="1"/>
    <col min="11252" max="11252" width="79.85546875" style="1" customWidth="1"/>
    <col min="11253" max="11479" width="9.140625" style="1"/>
    <col min="11480" max="11483" width="18.42578125" style="1" customWidth="1"/>
    <col min="11484" max="11484" width="0" style="1" hidden="1" customWidth="1"/>
    <col min="11485" max="11486" width="3.7109375" style="1" customWidth="1"/>
    <col min="11487" max="11487" width="3.28515625" style="1" customWidth="1"/>
    <col min="11488" max="11491" width="3.85546875" style="1" customWidth="1"/>
    <col min="11492" max="11498" width="9.5703125" style="1" customWidth="1"/>
    <col min="11499" max="11505" width="9.140625" style="1" customWidth="1"/>
    <col min="11506" max="11506" width="24" style="1" customWidth="1"/>
    <col min="11507" max="11507" width="19.85546875" style="1" customWidth="1"/>
    <col min="11508" max="11508" width="79.85546875" style="1" customWidth="1"/>
    <col min="11509" max="11735" width="9.140625" style="1"/>
    <col min="11736" max="11739" width="18.42578125" style="1" customWidth="1"/>
    <col min="11740" max="11740" width="0" style="1" hidden="1" customWidth="1"/>
    <col min="11741" max="11742" width="3.7109375" style="1" customWidth="1"/>
    <col min="11743" max="11743" width="3.28515625" style="1" customWidth="1"/>
    <col min="11744" max="11747" width="3.85546875" style="1" customWidth="1"/>
    <col min="11748" max="11754" width="9.5703125" style="1" customWidth="1"/>
    <col min="11755" max="11761" width="9.140625" style="1" customWidth="1"/>
    <col min="11762" max="11762" width="24" style="1" customWidth="1"/>
    <col min="11763" max="11763" width="19.85546875" style="1" customWidth="1"/>
    <col min="11764" max="11764" width="79.85546875" style="1" customWidth="1"/>
    <col min="11765" max="11991" width="9.140625" style="1"/>
    <col min="11992" max="11995" width="18.42578125" style="1" customWidth="1"/>
    <col min="11996" max="11996" width="0" style="1" hidden="1" customWidth="1"/>
    <col min="11997" max="11998" width="3.7109375" style="1" customWidth="1"/>
    <col min="11999" max="11999" width="3.28515625" style="1" customWidth="1"/>
    <col min="12000" max="12003" width="3.85546875" style="1" customWidth="1"/>
    <col min="12004" max="12010" width="9.5703125" style="1" customWidth="1"/>
    <col min="12011" max="12017" width="9.140625" style="1" customWidth="1"/>
    <col min="12018" max="12018" width="24" style="1" customWidth="1"/>
    <col min="12019" max="12019" width="19.85546875" style="1" customWidth="1"/>
    <col min="12020" max="12020" width="79.85546875" style="1" customWidth="1"/>
    <col min="12021" max="12247" width="9.140625" style="1"/>
    <col min="12248" max="12251" width="18.42578125" style="1" customWidth="1"/>
    <col min="12252" max="12252" width="0" style="1" hidden="1" customWidth="1"/>
    <col min="12253" max="12254" width="3.7109375" style="1" customWidth="1"/>
    <col min="12255" max="12255" width="3.28515625" style="1" customWidth="1"/>
    <col min="12256" max="12259" width="3.85546875" style="1" customWidth="1"/>
    <col min="12260" max="12266" width="9.5703125" style="1" customWidth="1"/>
    <col min="12267" max="12273" width="9.140625" style="1" customWidth="1"/>
    <col min="12274" max="12274" width="24" style="1" customWidth="1"/>
    <col min="12275" max="12275" width="19.85546875" style="1" customWidth="1"/>
    <col min="12276" max="12276" width="79.85546875" style="1" customWidth="1"/>
    <col min="12277" max="12503" width="9.140625" style="1"/>
    <col min="12504" max="12507" width="18.42578125" style="1" customWidth="1"/>
    <col min="12508" max="12508" width="0" style="1" hidden="1" customWidth="1"/>
    <col min="12509" max="12510" width="3.7109375" style="1" customWidth="1"/>
    <col min="12511" max="12511" width="3.28515625" style="1" customWidth="1"/>
    <col min="12512" max="12515" width="3.85546875" style="1" customWidth="1"/>
    <col min="12516" max="12522" width="9.5703125" style="1" customWidth="1"/>
    <col min="12523" max="12529" width="9.140625" style="1" customWidth="1"/>
    <col min="12530" max="12530" width="24" style="1" customWidth="1"/>
    <col min="12531" max="12531" width="19.85546875" style="1" customWidth="1"/>
    <col min="12532" max="12532" width="79.85546875" style="1" customWidth="1"/>
    <col min="12533" max="12759" width="9.140625" style="1"/>
    <col min="12760" max="12763" width="18.42578125" style="1" customWidth="1"/>
    <col min="12764" max="12764" width="0" style="1" hidden="1" customWidth="1"/>
    <col min="12765" max="12766" width="3.7109375" style="1" customWidth="1"/>
    <col min="12767" max="12767" width="3.28515625" style="1" customWidth="1"/>
    <col min="12768" max="12771" width="3.85546875" style="1" customWidth="1"/>
    <col min="12772" max="12778" width="9.5703125" style="1" customWidth="1"/>
    <col min="12779" max="12785" width="9.140625" style="1" customWidth="1"/>
    <col min="12786" max="12786" width="24" style="1" customWidth="1"/>
    <col min="12787" max="12787" width="19.85546875" style="1" customWidth="1"/>
    <col min="12788" max="12788" width="79.85546875" style="1" customWidth="1"/>
    <col min="12789" max="13015" width="9.140625" style="1"/>
    <col min="13016" max="13019" width="18.42578125" style="1" customWidth="1"/>
    <col min="13020" max="13020" width="0" style="1" hidden="1" customWidth="1"/>
    <col min="13021" max="13022" width="3.7109375" style="1" customWidth="1"/>
    <col min="13023" max="13023" width="3.28515625" style="1" customWidth="1"/>
    <col min="13024" max="13027" width="3.85546875" style="1" customWidth="1"/>
    <col min="13028" max="13034" width="9.5703125" style="1" customWidth="1"/>
    <col min="13035" max="13041" width="9.140625" style="1" customWidth="1"/>
    <col min="13042" max="13042" width="24" style="1" customWidth="1"/>
    <col min="13043" max="13043" width="19.85546875" style="1" customWidth="1"/>
    <col min="13044" max="13044" width="79.85546875" style="1" customWidth="1"/>
    <col min="13045" max="13271" width="9.140625" style="1"/>
    <col min="13272" max="13275" width="18.42578125" style="1" customWidth="1"/>
    <col min="13276" max="13276" width="0" style="1" hidden="1" customWidth="1"/>
    <col min="13277" max="13278" width="3.7109375" style="1" customWidth="1"/>
    <col min="13279" max="13279" width="3.28515625" style="1" customWidth="1"/>
    <col min="13280" max="13283" width="3.85546875" style="1" customWidth="1"/>
    <col min="13284" max="13290" width="9.5703125" style="1" customWidth="1"/>
    <col min="13291" max="13297" width="9.140625" style="1" customWidth="1"/>
    <col min="13298" max="13298" width="24" style="1" customWidth="1"/>
    <col min="13299" max="13299" width="19.85546875" style="1" customWidth="1"/>
    <col min="13300" max="13300" width="79.85546875" style="1" customWidth="1"/>
    <col min="13301" max="13527" width="9.140625" style="1"/>
    <col min="13528" max="13531" width="18.42578125" style="1" customWidth="1"/>
    <col min="13532" max="13532" width="0" style="1" hidden="1" customWidth="1"/>
    <col min="13533" max="13534" width="3.7109375" style="1" customWidth="1"/>
    <col min="13535" max="13535" width="3.28515625" style="1" customWidth="1"/>
    <col min="13536" max="13539" width="3.85546875" style="1" customWidth="1"/>
    <col min="13540" max="13546" width="9.5703125" style="1" customWidth="1"/>
    <col min="13547" max="13553" width="9.140625" style="1" customWidth="1"/>
    <col min="13554" max="13554" width="24" style="1" customWidth="1"/>
    <col min="13555" max="13555" width="19.85546875" style="1" customWidth="1"/>
    <col min="13556" max="13556" width="79.85546875" style="1" customWidth="1"/>
    <col min="13557" max="13783" width="9.140625" style="1"/>
    <col min="13784" max="13787" width="18.42578125" style="1" customWidth="1"/>
    <col min="13788" max="13788" width="0" style="1" hidden="1" customWidth="1"/>
    <col min="13789" max="13790" width="3.7109375" style="1" customWidth="1"/>
    <col min="13791" max="13791" width="3.28515625" style="1" customWidth="1"/>
    <col min="13792" max="13795" width="3.85546875" style="1" customWidth="1"/>
    <col min="13796" max="13802" width="9.5703125" style="1" customWidth="1"/>
    <col min="13803" max="13809" width="9.140625" style="1" customWidth="1"/>
    <col min="13810" max="13810" width="24" style="1" customWidth="1"/>
    <col min="13811" max="13811" width="19.85546875" style="1" customWidth="1"/>
    <col min="13812" max="13812" width="79.85546875" style="1" customWidth="1"/>
    <col min="13813" max="14039" width="9.140625" style="1"/>
    <col min="14040" max="14043" width="18.42578125" style="1" customWidth="1"/>
    <col min="14044" max="14044" width="0" style="1" hidden="1" customWidth="1"/>
    <col min="14045" max="14046" width="3.7109375" style="1" customWidth="1"/>
    <col min="14047" max="14047" width="3.28515625" style="1" customWidth="1"/>
    <col min="14048" max="14051" width="3.85546875" style="1" customWidth="1"/>
    <col min="14052" max="14058" width="9.5703125" style="1" customWidth="1"/>
    <col min="14059" max="14065" width="9.140625" style="1" customWidth="1"/>
    <col min="14066" max="14066" width="24" style="1" customWidth="1"/>
    <col min="14067" max="14067" width="19.85546875" style="1" customWidth="1"/>
    <col min="14068" max="14068" width="79.85546875" style="1" customWidth="1"/>
    <col min="14069" max="14295" width="9.140625" style="1"/>
    <col min="14296" max="14299" width="18.42578125" style="1" customWidth="1"/>
    <col min="14300" max="14300" width="0" style="1" hidden="1" customWidth="1"/>
    <col min="14301" max="14302" width="3.7109375" style="1" customWidth="1"/>
    <col min="14303" max="14303" width="3.28515625" style="1" customWidth="1"/>
    <col min="14304" max="14307" width="3.85546875" style="1" customWidth="1"/>
    <col min="14308" max="14314" width="9.5703125" style="1" customWidth="1"/>
    <col min="14315" max="14321" width="9.140625" style="1" customWidth="1"/>
    <col min="14322" max="14322" width="24" style="1" customWidth="1"/>
    <col min="14323" max="14323" width="19.85546875" style="1" customWidth="1"/>
    <col min="14324" max="14324" width="79.85546875" style="1" customWidth="1"/>
    <col min="14325" max="14551" width="9.140625" style="1"/>
    <col min="14552" max="14555" width="18.42578125" style="1" customWidth="1"/>
    <col min="14556" max="14556" width="0" style="1" hidden="1" customWidth="1"/>
    <col min="14557" max="14558" width="3.7109375" style="1" customWidth="1"/>
    <col min="14559" max="14559" width="3.28515625" style="1" customWidth="1"/>
    <col min="14560" max="14563" width="3.85546875" style="1" customWidth="1"/>
    <col min="14564" max="14570" width="9.5703125" style="1" customWidth="1"/>
    <col min="14571" max="14577" width="9.140625" style="1" customWidth="1"/>
    <col min="14578" max="14578" width="24" style="1" customWidth="1"/>
    <col min="14579" max="14579" width="19.85546875" style="1" customWidth="1"/>
    <col min="14580" max="14580" width="79.85546875" style="1" customWidth="1"/>
    <col min="14581" max="14807" width="9.140625" style="1"/>
    <col min="14808" max="14811" width="18.42578125" style="1" customWidth="1"/>
    <col min="14812" max="14812" width="0" style="1" hidden="1" customWidth="1"/>
    <col min="14813" max="14814" width="3.7109375" style="1" customWidth="1"/>
    <col min="14815" max="14815" width="3.28515625" style="1" customWidth="1"/>
    <col min="14816" max="14819" width="3.85546875" style="1" customWidth="1"/>
    <col min="14820" max="14826" width="9.5703125" style="1" customWidth="1"/>
    <col min="14827" max="14833" width="9.140625" style="1" customWidth="1"/>
    <col min="14834" max="14834" width="24" style="1" customWidth="1"/>
    <col min="14835" max="14835" width="19.85546875" style="1" customWidth="1"/>
    <col min="14836" max="14836" width="79.85546875" style="1" customWidth="1"/>
    <col min="14837" max="15063" width="9.140625" style="1"/>
    <col min="15064" max="15067" width="18.42578125" style="1" customWidth="1"/>
    <col min="15068" max="15068" width="0" style="1" hidden="1" customWidth="1"/>
    <col min="15069" max="15070" width="3.7109375" style="1" customWidth="1"/>
    <col min="15071" max="15071" width="3.28515625" style="1" customWidth="1"/>
    <col min="15072" max="15075" width="3.85546875" style="1" customWidth="1"/>
    <col min="15076" max="15082" width="9.5703125" style="1" customWidth="1"/>
    <col min="15083" max="15089" width="9.140625" style="1" customWidth="1"/>
    <col min="15090" max="15090" width="24" style="1" customWidth="1"/>
    <col min="15091" max="15091" width="19.85546875" style="1" customWidth="1"/>
    <col min="15092" max="15092" width="79.85546875" style="1" customWidth="1"/>
    <col min="15093" max="15319" width="9.140625" style="1"/>
    <col min="15320" max="15323" width="18.42578125" style="1" customWidth="1"/>
    <col min="15324" max="15324" width="0" style="1" hidden="1" customWidth="1"/>
    <col min="15325" max="15326" width="3.7109375" style="1" customWidth="1"/>
    <col min="15327" max="15327" width="3.28515625" style="1" customWidth="1"/>
    <col min="15328" max="15331" width="3.85546875" style="1" customWidth="1"/>
    <col min="15332" max="15338" width="9.5703125" style="1" customWidth="1"/>
    <col min="15339" max="15345" width="9.140625" style="1" customWidth="1"/>
    <col min="15346" max="15346" width="24" style="1" customWidth="1"/>
    <col min="15347" max="15347" width="19.85546875" style="1" customWidth="1"/>
    <col min="15348" max="15348" width="79.85546875" style="1" customWidth="1"/>
    <col min="15349" max="15575" width="9.140625" style="1"/>
    <col min="15576" max="15579" width="18.42578125" style="1" customWidth="1"/>
    <col min="15580" max="15580" width="0" style="1" hidden="1" customWidth="1"/>
    <col min="15581" max="15582" width="3.7109375" style="1" customWidth="1"/>
    <col min="15583" max="15583" width="3.28515625" style="1" customWidth="1"/>
    <col min="15584" max="15587" width="3.85546875" style="1" customWidth="1"/>
    <col min="15588" max="15594" width="9.5703125" style="1" customWidth="1"/>
    <col min="15595" max="15601" width="9.140625" style="1" customWidth="1"/>
    <col min="15602" max="15602" width="24" style="1" customWidth="1"/>
    <col min="15603" max="15603" width="19.85546875" style="1" customWidth="1"/>
    <col min="15604" max="15604" width="79.85546875" style="1" customWidth="1"/>
    <col min="15605" max="15831" width="9.140625" style="1"/>
    <col min="15832" max="15835" width="18.42578125" style="1" customWidth="1"/>
    <col min="15836" max="15836" width="0" style="1" hidden="1" customWidth="1"/>
    <col min="15837" max="15838" width="3.7109375" style="1" customWidth="1"/>
    <col min="15839" max="15839" width="3.28515625" style="1" customWidth="1"/>
    <col min="15840" max="15843" width="3.85546875" style="1" customWidth="1"/>
    <col min="15844" max="15850" width="9.5703125" style="1" customWidth="1"/>
    <col min="15851" max="15857" width="9.140625" style="1" customWidth="1"/>
    <col min="15858" max="15858" width="24" style="1" customWidth="1"/>
    <col min="15859" max="15859" width="19.85546875" style="1" customWidth="1"/>
    <col min="15860" max="15860" width="79.85546875" style="1" customWidth="1"/>
    <col min="15861" max="16087" width="9.140625" style="1"/>
    <col min="16088" max="16091" width="18.42578125" style="1" customWidth="1"/>
    <col min="16092" max="16092" width="0" style="1" hidden="1" customWidth="1"/>
    <col min="16093" max="16094" width="3.7109375" style="1" customWidth="1"/>
    <col min="16095" max="16095" width="3.28515625" style="1" customWidth="1"/>
    <col min="16096" max="16099" width="3.85546875" style="1" customWidth="1"/>
    <col min="16100" max="16106" width="9.5703125" style="1" customWidth="1"/>
    <col min="16107" max="16113" width="9.140625" style="1" customWidth="1"/>
    <col min="16114" max="16114" width="24" style="1" customWidth="1"/>
    <col min="16115" max="16115" width="19.85546875" style="1" customWidth="1"/>
    <col min="16116" max="16116" width="79.85546875" style="1" customWidth="1"/>
    <col min="16117" max="16384" width="9.140625" style="1"/>
  </cols>
  <sheetData>
    <row r="1" spans="1:2" ht="25.5" customHeight="1">
      <c r="A1" s="26" t="s">
        <v>45</v>
      </c>
      <c r="B1" s="28" t="s">
        <v>44</v>
      </c>
    </row>
    <row r="2" spans="1:2" ht="25.5" customHeight="1" thickBot="1">
      <c r="A2" s="27"/>
      <c r="B2" s="29"/>
    </row>
    <row r="3" spans="1:2" ht="25.5" customHeight="1" thickBot="1">
      <c r="A3" s="25" t="s">
        <v>43</v>
      </c>
      <c r="B3" s="24" t="s">
        <v>42</v>
      </c>
    </row>
    <row r="4" spans="1:2" ht="35.25" customHeight="1">
      <c r="A4" s="23" t="s">
        <v>41</v>
      </c>
      <c r="B4" s="22">
        <f>SUM(B5:B13)</f>
        <v>320389.05499999999</v>
      </c>
    </row>
    <row r="5" spans="1:2" ht="35.25" customHeight="1">
      <c r="A5" s="16" t="s">
        <v>40</v>
      </c>
      <c r="B5" s="13">
        <v>55796.690999999999</v>
      </c>
    </row>
    <row r="6" spans="1:2" ht="31.5" customHeight="1">
      <c r="A6" s="16" t="s">
        <v>39</v>
      </c>
      <c r="B6" s="13">
        <v>64125.739000000001</v>
      </c>
    </row>
    <row r="7" spans="1:2" ht="29.25" customHeight="1">
      <c r="A7" s="16" t="s">
        <v>38</v>
      </c>
      <c r="B7" s="13">
        <v>149.70099999999999</v>
      </c>
    </row>
    <row r="8" spans="1:2" ht="33.75" customHeight="1">
      <c r="A8" s="16" t="s">
        <v>37</v>
      </c>
      <c r="B8" s="13">
        <v>200316.924</v>
      </c>
    </row>
    <row r="9" spans="1:2" ht="25.5" customHeight="1">
      <c r="A9" s="16" t="s">
        <v>36</v>
      </c>
      <c r="B9" s="13"/>
    </row>
    <row r="10" spans="1:2" ht="25.5" customHeight="1">
      <c r="A10" s="16" t="s">
        <v>35</v>
      </c>
      <c r="B10" s="13"/>
    </row>
    <row r="11" spans="1:2" ht="34.5" customHeight="1">
      <c r="A11" s="16" t="s">
        <v>34</v>
      </c>
      <c r="B11" s="13"/>
    </row>
    <row r="12" spans="1:2" ht="33" customHeight="1">
      <c r="A12" s="16" t="s">
        <v>33</v>
      </c>
      <c r="B12" s="13"/>
    </row>
    <row r="13" spans="1:2" ht="25.5" customHeight="1">
      <c r="A13" s="16" t="s">
        <v>32</v>
      </c>
      <c r="B13" s="13"/>
    </row>
    <row r="14" spans="1:2" ht="39" customHeight="1">
      <c r="A14" s="21" t="s">
        <v>31</v>
      </c>
      <c r="B14" s="20">
        <f>SUM(B15:B20)</f>
        <v>149810.86200000002</v>
      </c>
    </row>
    <row r="15" spans="1:2" ht="31.5" customHeight="1">
      <c r="A15" s="16" t="s">
        <v>30</v>
      </c>
      <c r="B15" s="13">
        <v>54045.324000000001</v>
      </c>
    </row>
    <row r="16" spans="1:2" ht="34.5" customHeight="1">
      <c r="A16" s="16" t="s">
        <v>29</v>
      </c>
      <c r="B16" s="13">
        <v>47059.463000000003</v>
      </c>
    </row>
    <row r="17" spans="1:2" ht="34.5" customHeight="1">
      <c r="A17" s="16" t="s">
        <v>28</v>
      </c>
      <c r="B17" s="13">
        <v>39903.182000000001</v>
      </c>
    </row>
    <row r="18" spans="1:2" ht="34.5" customHeight="1">
      <c r="A18" s="16" t="s">
        <v>27</v>
      </c>
      <c r="B18" s="13">
        <v>7846.7169999999996</v>
      </c>
    </row>
    <row r="19" spans="1:2" ht="34.5" customHeight="1">
      <c r="A19" s="16" t="s">
        <v>26</v>
      </c>
      <c r="B19" s="13">
        <v>56.176000000000002</v>
      </c>
    </row>
    <row r="20" spans="1:2" ht="35.25" customHeight="1">
      <c r="A20" s="16" t="s">
        <v>25</v>
      </c>
      <c r="B20" s="13">
        <v>900</v>
      </c>
    </row>
    <row r="21" spans="1:2" ht="33.75" customHeight="1">
      <c r="A21" s="21" t="s">
        <v>24</v>
      </c>
      <c r="B21" s="20">
        <f>SUM(B22:B27)</f>
        <v>26963.129999999997</v>
      </c>
    </row>
    <row r="22" spans="1:2" ht="35.25" customHeight="1">
      <c r="A22" s="16" t="s">
        <v>23</v>
      </c>
      <c r="B22" s="13">
        <v>4588.433</v>
      </c>
    </row>
    <row r="23" spans="1:2" ht="31.5" customHeight="1">
      <c r="A23" s="16" t="s">
        <v>22</v>
      </c>
      <c r="B23" s="13">
        <v>41.054000000000002</v>
      </c>
    </row>
    <row r="24" spans="1:2" ht="34.5" customHeight="1">
      <c r="A24" s="16" t="s">
        <v>21</v>
      </c>
      <c r="B24" s="13">
        <v>7743.3360000000002</v>
      </c>
    </row>
    <row r="25" spans="1:2" ht="38.25" customHeight="1">
      <c r="A25" s="16" t="s">
        <v>20</v>
      </c>
      <c r="B25" s="13">
        <v>5501.8339999999998</v>
      </c>
    </row>
    <row r="26" spans="1:2" ht="34.5" customHeight="1">
      <c r="A26" s="16" t="s">
        <v>19</v>
      </c>
      <c r="B26" s="13">
        <v>5009.942</v>
      </c>
    </row>
    <row r="27" spans="1:2" ht="33" customHeight="1">
      <c r="A27" s="16" t="s">
        <v>18</v>
      </c>
      <c r="B27" s="13">
        <v>4078.5309999999999</v>
      </c>
    </row>
    <row r="28" spans="1:2" ht="31.5" customHeight="1">
      <c r="A28" s="19" t="s">
        <v>17</v>
      </c>
      <c r="B28" s="18">
        <f>B4+B14+B21</f>
        <v>497163.04700000002</v>
      </c>
    </row>
    <row r="29" spans="1:2" ht="33.75" customHeight="1">
      <c r="A29" s="16" t="s">
        <v>16</v>
      </c>
      <c r="B29" s="13">
        <v>52665.91</v>
      </c>
    </row>
    <row r="30" spans="1:2" ht="31.5" customHeight="1">
      <c r="A30" s="16" t="s">
        <v>15</v>
      </c>
      <c r="B30" s="13">
        <v>98.061999999999998</v>
      </c>
    </row>
    <row r="31" spans="1:2" ht="33.75" customHeight="1">
      <c r="A31" s="16" t="s">
        <v>14</v>
      </c>
      <c r="B31" s="13">
        <v>2957.9059999999999</v>
      </c>
    </row>
    <row r="32" spans="1:2" ht="31.5" customHeight="1">
      <c r="A32" s="16" t="s">
        <v>13</v>
      </c>
      <c r="B32" s="13">
        <v>3291.404</v>
      </c>
    </row>
    <row r="33" spans="1:2" ht="33" customHeight="1">
      <c r="A33" s="16" t="s">
        <v>12</v>
      </c>
      <c r="B33" s="13">
        <v>6166.6660000000002</v>
      </c>
    </row>
    <row r="34" spans="1:2" ht="35.25" customHeight="1">
      <c r="A34" s="16" t="s">
        <v>11</v>
      </c>
      <c r="B34" s="13">
        <v>9624.2909999999993</v>
      </c>
    </row>
    <row r="35" spans="1:2" ht="25.5" customHeight="1">
      <c r="A35" s="16" t="s">
        <v>10</v>
      </c>
      <c r="B35" s="13"/>
    </row>
    <row r="36" spans="1:2" ht="25.5" customHeight="1">
      <c r="A36" s="16" t="s">
        <v>9</v>
      </c>
      <c r="B36" s="13"/>
    </row>
    <row r="37" spans="1:2" ht="25.5" customHeight="1">
      <c r="A37" s="16" t="s">
        <v>8</v>
      </c>
      <c r="B37" s="17"/>
    </row>
    <row r="38" spans="1:2" ht="33.75" customHeight="1">
      <c r="A38" s="16" t="s">
        <v>7</v>
      </c>
      <c r="B38" s="13">
        <v>225071.986</v>
      </c>
    </row>
    <row r="39" spans="1:2" ht="68.25" customHeight="1">
      <c r="A39" s="15" t="s">
        <v>6</v>
      </c>
      <c r="B39" s="13">
        <v>38208.012999999999</v>
      </c>
    </row>
    <row r="40" spans="1:2" ht="68.25" customHeight="1">
      <c r="A40" s="15" t="s">
        <v>5</v>
      </c>
      <c r="B40" s="13"/>
    </row>
    <row r="41" spans="1:2" ht="40.5" customHeight="1">
      <c r="A41" s="14" t="s">
        <v>4</v>
      </c>
      <c r="B41" s="13"/>
    </row>
    <row r="42" spans="1:2" ht="36" customHeight="1">
      <c r="A42" s="12" t="s">
        <v>3</v>
      </c>
      <c r="B42" s="11">
        <f>SUM(B29:B41)</f>
        <v>338084.23799999995</v>
      </c>
    </row>
    <row r="43" spans="1:2" ht="31.5" customHeight="1" thickBot="1">
      <c r="A43" s="7" t="s">
        <v>2</v>
      </c>
      <c r="B43" s="10">
        <f>B28+B42</f>
        <v>835247.28499999992</v>
      </c>
    </row>
    <row r="44" spans="1:2" ht="25.5" customHeight="1" thickBot="1">
      <c r="A44" s="9" t="s">
        <v>1</v>
      </c>
      <c r="B44" s="8">
        <v>182938.45600000001</v>
      </c>
    </row>
    <row r="45" spans="1:2" ht="21" customHeight="1" thickBot="1">
      <c r="A45" s="7" t="s">
        <v>0</v>
      </c>
      <c r="B45" s="6">
        <f>B43+B44</f>
        <v>1018185.7409999999</v>
      </c>
    </row>
    <row r="46" spans="1:2" ht="25.5" customHeight="1">
      <c r="A46" s="1"/>
      <c r="B46" s="5"/>
    </row>
    <row r="47" spans="1:2">
      <c r="B47" s="4"/>
    </row>
  </sheetData>
  <mergeCells count="2">
    <mergeCell ref="A1:A2"/>
    <mergeCell ref="B1:B2"/>
  </mergeCells>
  <printOptions horizontalCentered="1"/>
  <pageMargins left="0" right="0" top="0.59" bottom="0" header="0" footer="0"/>
  <pageSetup paperSize="8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95</vt:lpstr>
      <vt:lpstr>'95'!Print_Area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moslem sholeh</dc:creator>
  <cp:lastModifiedBy>Sanam Siar</cp:lastModifiedBy>
  <dcterms:created xsi:type="dcterms:W3CDTF">2021-09-20T08:55:17Z</dcterms:created>
  <dcterms:modified xsi:type="dcterms:W3CDTF">2021-09-25T07:14:36Z</dcterms:modified>
</cp:coreProperties>
</file>